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ecruitment\"/>
    </mc:Choice>
  </mc:AlternateContent>
  <xr:revisionPtr revIDLastSave="0" documentId="13_ncr:1_{57790BD3-40E3-4CC9-87DF-5CBF65E60828}" xr6:coauthVersionLast="45" xr6:coauthVersionMax="45" xr10:uidLastSave="{00000000-0000-0000-0000-000000000000}"/>
  <bookViews>
    <workbookView xWindow="-15870" yWindow="-16050" windowWidth="15990" windowHeight="24840" xr2:uid="{19818219-BF36-4F65-A142-1CA726BFC293}"/>
  </bookViews>
  <sheets>
    <sheet name="Screening" sheetId="1" r:id="rId1"/>
    <sheet name="Instructions" sheetId="2" r:id="rId2"/>
  </sheets>
  <definedNames>
    <definedName name="_xlnm._FilterDatabase" localSheetId="0" hidden="1">Screening!$A$5:$M$5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" i="1" l="1"/>
  <c r="L6" i="1" l="1"/>
  <c r="L13" i="1" l="1"/>
  <c r="L14" i="1"/>
  <c r="K14" i="1"/>
  <c r="C14" i="1"/>
  <c r="B14" i="1"/>
  <c r="L12" i="1" l="1"/>
  <c r="L11" i="1"/>
  <c r="L10" i="1"/>
  <c r="L8" i="1"/>
  <c r="L7" i="1"/>
  <c r="L9" i="1"/>
  <c r="C6" i="1"/>
  <c r="B6" i="1"/>
  <c r="K9" i="1" l="1"/>
  <c r="K7" i="1"/>
  <c r="K8" i="1"/>
  <c r="K10" i="1"/>
  <c r="K11" i="1"/>
  <c r="K12" i="1"/>
  <c r="K13" i="1"/>
  <c r="K4" i="1"/>
  <c r="C8" i="1"/>
  <c r="C10" i="1"/>
  <c r="C11" i="1"/>
  <c r="C12" i="1"/>
  <c r="C13" i="1"/>
  <c r="B8" i="1"/>
  <c r="B10" i="1"/>
  <c r="B11" i="1"/>
  <c r="B12" i="1"/>
  <c r="B13" i="1"/>
  <c r="C7" i="1"/>
  <c r="B7" i="1"/>
  <c r="C9" i="1"/>
  <c r="B9" i="1"/>
</calcChain>
</file>

<file path=xl/sharedStrings.xml><?xml version="1.0" encoding="utf-8"?>
<sst xmlns="http://schemas.openxmlformats.org/spreadsheetml/2006/main" count="39" uniqueCount="38">
  <si>
    <t>Minimum 1</t>
  </si>
  <si>
    <t>Minimum 2</t>
  </si>
  <si>
    <t>Minimum 3</t>
  </si>
  <si>
    <t>Vets</t>
  </si>
  <si>
    <t>Disabled Vets</t>
  </si>
  <si>
    <t>Total (100)</t>
  </si>
  <si>
    <t>Name</t>
  </si>
  <si>
    <t>Vet</t>
  </si>
  <si>
    <t>Disabled Vet</t>
  </si>
  <si>
    <t>Minimum Points</t>
  </si>
  <si>
    <t>Maximum Points</t>
  </si>
  <si>
    <t>Reject</t>
  </si>
  <si>
    <t>Pass</t>
  </si>
  <si>
    <t>Candidate Name</t>
  </si>
  <si>
    <t>First</t>
  </si>
  <si>
    <t>Last</t>
  </si>
  <si>
    <t>Minimum Qualification</t>
  </si>
  <si>
    <t>Screening</t>
  </si>
  <si>
    <t>Notes</t>
  </si>
  <si>
    <t>List any notes here</t>
  </si>
  <si>
    <t>Add candidates full names to column A</t>
  </si>
  <si>
    <t>If more rows are necessary:
    *Select row 13
    *Right click
    *Select insert
        -This will ensure the data validation and formatting does not change
    *Copy cells B13:S13
    *Paste as formulas only 
        -Right click B##:B12
        -Select the image with "fx" on it</t>
  </si>
  <si>
    <t>Screen candidates as normal</t>
  </si>
  <si>
    <t>The Pass/Reject column (S) will update after you finish all minimum qualifications</t>
  </si>
  <si>
    <t>A stop warning will appear if you give an invalid score to a minimum qualification. Make sure to correct.</t>
  </si>
  <si>
    <t>A warning will appear if you give a partial or invalid score to a preferred qualificaiton. Make sure to review.</t>
  </si>
  <si>
    <t>A stop warning will appear if you give an invalid score to a preference criteria. Make sure to correct.</t>
  </si>
  <si>
    <t>Complete screening process as normal</t>
  </si>
  <si>
    <t>Add minimum qualifications to row 5</t>
  </si>
  <si>
    <t>Add preferred qualifications to row 5</t>
  </si>
  <si>
    <t>If more minimum qualifications are necessary: 
     *Select column I
     *Right click
     *Select insert
          -This will ensure the data validation and formatting does not change
     *Copy cells J2:J##
     *Paste as formulas only
     *Right click I2:I##
Select the image with "fx" on it</t>
  </si>
  <si>
    <t>If more preferred qualifications are necessary: 
     *Select column N
     *Right click
     *Select insert
          -This will ensure the data validation and formatting does not change
     *Copy cells O2:O##
     *Paste as formulas only
     *Right click N2:N##
Select the image with "fx" on it</t>
  </si>
  <si>
    <t>Add minimum qualifications maximum scores to row 4</t>
  </si>
  <si>
    <t>Add preferred qualifications maximum scores to row 4</t>
  </si>
  <si>
    <t>Sort
    *Select cells A5:T:##
     *Select the Data tab
     *Select "Sort"
          -Select "My data has headers"
          -Sort by: "Total (100)"
          -Then by: "Last"
     *Select OK</t>
  </si>
  <si>
    <t xml:space="preserve">Screen Date: </t>
  </si>
  <si>
    <t>Minimum 4</t>
  </si>
  <si>
    <t>Minimum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</si>
</sst>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color rgb="FF232323"/>
      <name val="Times New Roman"/>
      <family val="1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5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0" xfId="0" applyBorder="1"/>
    <xf numFmtId="0" fontId="1" fillId="0" borderId="5" xfId="0" applyFont="1" applyBorder="1"/>
    <xf numFmtId="0" fontId="1" fillId="0" borderId="0" xfId="0" applyFont="1" applyBorder="1"/>
    <xf numFmtId="0" fontId="1" fillId="0" borderId="6" xfId="0" applyFont="1" applyBorder="1"/>
    <xf numFmtId="14" fontId="2" fillId="0" borderId="3" xfId="0" applyNumberFormat="1" applyFont="1" applyBorder="1" applyProtection="1">
      <protection locked="0"/>
    </xf>
    <xf numFmtId="14" fontId="2" fillId="0" borderId="0" xfId="0" applyNumberFormat="1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0" xfId="0" applyFont="1" applyBorder="1" applyAlignment="1" applyProtection="1">
      <alignment wrapText="1"/>
      <protection locked="0"/>
    </xf>
    <xf numFmtId="0" fontId="0" fillId="0" borderId="7" xfId="0" applyBorder="1" applyProtection="1">
      <protection locked="0"/>
    </xf>
    <xf numFmtId="0" fontId="1" fillId="0" borderId="8" xfId="0" applyFont="1" applyBorder="1"/>
    <xf numFmtId="0" fontId="1" fillId="0" borderId="9" xfId="0" applyFont="1" applyBorder="1"/>
    <xf numFmtId="0" fontId="1" fillId="0" borderId="7" xfId="0" applyFont="1" applyBorder="1"/>
    <xf numFmtId="0" fontId="2" fillId="0" borderId="10" xfId="0" applyFont="1" applyBorder="1" applyProtection="1">
      <protection locked="0"/>
    </xf>
    <xf numFmtId="0" fontId="0" fillId="0" borderId="11" xfId="0" applyBorder="1" applyProtection="1">
      <protection locked="0"/>
    </xf>
    <xf numFmtId="0" fontId="2" fillId="0" borderId="11" xfId="0" applyFont="1" applyBorder="1" applyProtection="1">
      <protection locked="0"/>
    </xf>
    <xf numFmtId="0" fontId="0" fillId="0" borderId="12" xfId="0" applyBorder="1" applyProtection="1">
      <protection locked="0"/>
    </xf>
    <xf numFmtId="0" fontId="2" fillId="0" borderId="13" xfId="0" applyFont="1" applyBorder="1" applyAlignment="1" applyProtection="1">
      <alignment wrapText="1"/>
      <protection locked="0"/>
    </xf>
    <xf numFmtId="0" fontId="2" fillId="0" borderId="14" xfId="0" applyFont="1" applyBorder="1" applyAlignment="1" applyProtection="1">
      <alignment wrapText="1"/>
      <protection locked="0"/>
    </xf>
    <xf numFmtId="0" fontId="2" fillId="0" borderId="15" xfId="0" applyFont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0" fillId="0" borderId="11" xfId="0" applyBorder="1"/>
    <xf numFmtId="0" fontId="0" fillId="0" borderId="12" xfId="0" applyBorder="1"/>
    <xf numFmtId="0" fontId="2" fillId="0" borderId="1" xfId="0" applyFont="1" applyBorder="1" applyProtection="1">
      <protection locked="0"/>
    </xf>
    <xf numFmtId="0" fontId="2" fillId="0" borderId="15" xfId="0" applyFont="1" applyBorder="1" applyAlignment="1" applyProtection="1">
      <protection locked="0"/>
    </xf>
    <xf numFmtId="0" fontId="0" fillId="0" borderId="10" xfId="0" applyBorder="1"/>
    <xf numFmtId="0" fontId="0" fillId="0" borderId="0" xfId="0" applyAlignment="1">
      <alignment wrapText="1"/>
    </xf>
    <xf numFmtId="0" fontId="1" fillId="0" borderId="5" xfId="0" applyFont="1" applyFill="1" applyBorder="1"/>
    <xf numFmtId="0" fontId="1" fillId="0" borderId="6" xfId="0" applyFont="1" applyFill="1" applyBorder="1"/>
    <xf numFmtId="0" fontId="0" fillId="0" borderId="5" xfId="0" applyBorder="1"/>
    <xf numFmtId="0" fontId="0" fillId="0" borderId="6" xfId="0" applyBorder="1"/>
    <xf numFmtId="0" fontId="0" fillId="0" borderId="9" xfId="0" applyBorder="1" applyProtection="1"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3" borderId="13" xfId="0" applyFont="1" applyFill="1" applyBorder="1" applyAlignment="1" applyProtection="1">
      <alignment horizontal="center"/>
      <protection locked="0"/>
    </xf>
    <xf numFmtId="0" fontId="2" fillId="3" borderId="15" xfId="0" applyFont="1" applyFill="1" applyBorder="1" applyAlignment="1" applyProtection="1">
      <alignment horizontal="center"/>
      <protection locked="0"/>
    </xf>
    <xf numFmtId="0" fontId="2" fillId="2" borderId="13" xfId="0" applyFont="1" applyFill="1" applyBorder="1" applyAlignment="1" applyProtection="1">
      <alignment horizontal="center"/>
      <protection locked="0"/>
    </xf>
    <xf numFmtId="0" fontId="2" fillId="2" borderId="14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4"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07F4F-5850-4BAF-8E19-DEB62D5E2209}">
  <dimension ref="A1:M30"/>
  <sheetViews>
    <sheetView tabSelected="1" topLeftCell="C1" zoomScaleNormal="100" workbookViewId="0">
      <pane ySplit="5" topLeftCell="A6" activePane="bottomLeft" state="frozen"/>
      <selection pane="bottomLeft" activeCell="I8" sqref="I8"/>
    </sheetView>
  </sheetViews>
  <sheetFormatPr defaultColWidth="8.7109375" defaultRowHeight="15" x14ac:dyDescent="0.25"/>
  <cols>
    <col min="1" max="1" width="19.7109375" style="2" bestFit="1" customWidth="1"/>
    <col min="2" max="2" width="10.42578125" style="2" bestFit="1" customWidth="1"/>
    <col min="3" max="8" width="14.85546875" style="2" customWidth="1"/>
    <col min="9" max="9" width="7.140625" style="2" bestFit="1" customWidth="1"/>
    <col min="10" max="10" width="15.28515625" style="2" bestFit="1" customWidth="1"/>
    <col min="11" max="11" width="13.7109375" style="2" bestFit="1" customWidth="1"/>
    <col min="12" max="12" width="10.7109375" style="2" bestFit="1" customWidth="1"/>
    <col min="13" max="13" width="13.7109375" style="2" customWidth="1"/>
    <col min="14" max="16384" width="8.7109375" style="2"/>
  </cols>
  <sheetData>
    <row r="1" spans="1:13" ht="15.75" thickBot="1" x14ac:dyDescent="0.3">
      <c r="A1" s="40" t="s">
        <v>13</v>
      </c>
      <c r="B1" s="40"/>
      <c r="C1" s="40"/>
      <c r="D1" s="43" t="s">
        <v>16</v>
      </c>
      <c r="E1" s="44"/>
      <c r="F1" s="44"/>
      <c r="G1" s="44"/>
      <c r="H1" s="44"/>
      <c r="I1" s="41"/>
      <c r="J1" s="42"/>
      <c r="K1" s="32"/>
      <c r="L1" s="31" t="s">
        <v>17</v>
      </c>
      <c r="M1" s="32" t="s">
        <v>18</v>
      </c>
    </row>
    <row r="2" spans="1:13" s="14" customFormat="1" x14ac:dyDescent="0.25">
      <c r="A2" s="10" t="s">
        <v>35</v>
      </c>
      <c r="B2" s="8" t="s">
        <v>14</v>
      </c>
      <c r="C2" s="11" t="s">
        <v>15</v>
      </c>
      <c r="D2" s="10" t="s">
        <v>0</v>
      </c>
      <c r="E2" s="12" t="s">
        <v>1</v>
      </c>
      <c r="F2" s="12" t="s">
        <v>2</v>
      </c>
      <c r="G2" s="12" t="s">
        <v>36</v>
      </c>
      <c r="H2" s="12" t="s">
        <v>37</v>
      </c>
      <c r="I2" s="10" t="s">
        <v>3</v>
      </c>
      <c r="J2" s="11" t="s">
        <v>4</v>
      </c>
      <c r="K2" s="21" t="s">
        <v>5</v>
      </c>
      <c r="L2" s="21" t="s">
        <v>11</v>
      </c>
      <c r="M2" s="21"/>
    </row>
    <row r="3" spans="1:13" hidden="1" x14ac:dyDescent="0.25">
      <c r="A3" s="1" t="s">
        <v>9</v>
      </c>
      <c r="B3" s="9"/>
      <c r="C3" s="3"/>
      <c r="D3" s="1">
        <v>0</v>
      </c>
      <c r="E3" s="2">
        <v>0</v>
      </c>
      <c r="F3" s="2">
        <v>0</v>
      </c>
      <c r="I3" s="1">
        <v>0</v>
      </c>
      <c r="J3" s="3">
        <v>0</v>
      </c>
      <c r="K3" s="22">
        <v>0</v>
      </c>
      <c r="L3" s="22"/>
      <c r="M3" s="22"/>
    </row>
    <row r="4" spans="1:13" s="14" customFormat="1" ht="15.75" thickBot="1" x14ac:dyDescent="0.3">
      <c r="A4" s="13" t="s">
        <v>10</v>
      </c>
      <c r="C4" s="15"/>
      <c r="D4" s="13"/>
      <c r="I4" s="13">
        <v>5</v>
      </c>
      <c r="J4" s="15">
        <v>5</v>
      </c>
      <c r="K4" s="23">
        <f>SUM(D4:J4)</f>
        <v>10</v>
      </c>
      <c r="L4" s="23" t="s">
        <v>12</v>
      </c>
      <c r="M4" s="23"/>
    </row>
    <row r="5" spans="1:13" s="16" customFormat="1" ht="185.45" customHeight="1" thickBot="1" x14ac:dyDescent="0.3">
      <c r="A5" s="25" t="s">
        <v>6</v>
      </c>
      <c r="B5" s="26"/>
      <c r="C5" s="27"/>
      <c r="D5" s="25"/>
      <c r="E5" s="26"/>
      <c r="F5" s="26"/>
      <c r="G5" s="26"/>
      <c r="H5" s="26"/>
      <c r="I5" s="25" t="s">
        <v>7</v>
      </c>
      <c r="J5" s="27" t="s">
        <v>8</v>
      </c>
      <c r="K5" s="28" t="s">
        <v>5</v>
      </c>
      <c r="L5" s="28"/>
      <c r="M5" s="28" t="s">
        <v>19</v>
      </c>
    </row>
    <row r="6" spans="1:13" x14ac:dyDescent="0.25">
      <c r="A6" s="1"/>
      <c r="B6" s="6" t="e">
        <f t="shared" ref="B6:B14" si="0">LEFT(A6,FIND(" ",A6))</f>
        <v>#VALUE!</v>
      </c>
      <c r="C6" s="7" t="e">
        <f t="shared" ref="C6:C14" si="1">RIGHT(A6,LEN(A6)-FIND(" ",A6))</f>
        <v>#VALUE!</v>
      </c>
      <c r="D6" s="5"/>
      <c r="E6" s="6"/>
      <c r="F6" s="6"/>
      <c r="G6" s="6"/>
      <c r="H6" s="6"/>
      <c r="I6" s="35"/>
      <c r="J6" s="36"/>
      <c r="K6" s="33">
        <f>SUM(D6:J6)</f>
        <v>0</v>
      </c>
      <c r="L6" s="22" t="str">
        <f>IF(SUM(D6:H6)&lt;SUM(D$4:H$4),"Reject","Pass")</f>
        <v>Pass</v>
      </c>
      <c r="M6" s="29"/>
    </row>
    <row r="7" spans="1:13" x14ac:dyDescent="0.25">
      <c r="A7" s="1"/>
      <c r="B7" s="6" t="e">
        <f t="shared" si="0"/>
        <v>#VALUE!</v>
      </c>
      <c r="C7" s="7" t="e">
        <f t="shared" si="1"/>
        <v>#VALUE!</v>
      </c>
      <c r="D7" s="5"/>
      <c r="E7" s="6"/>
      <c r="F7" s="6"/>
      <c r="G7" s="6"/>
      <c r="H7" s="6"/>
      <c r="I7" s="1"/>
      <c r="J7" s="3"/>
      <c r="K7" s="29">
        <f t="shared" ref="K6:K14" si="2">SUM(D7:J7)</f>
        <v>0</v>
      </c>
      <c r="L7" s="22" t="str">
        <f t="shared" ref="L7:L14" si="3">IF(SUM(D7:F7)&lt;SUM(D$4:F$4),"Reject","Pass")</f>
        <v>Pass</v>
      </c>
      <c r="M7" s="29"/>
    </row>
    <row r="8" spans="1:13" x14ac:dyDescent="0.25">
      <c r="A8" s="1"/>
      <c r="B8" s="6" t="e">
        <f t="shared" si="0"/>
        <v>#VALUE!</v>
      </c>
      <c r="C8" s="7" t="e">
        <f t="shared" si="1"/>
        <v>#VALUE!</v>
      </c>
      <c r="D8" s="5"/>
      <c r="E8" s="6"/>
      <c r="F8" s="6"/>
      <c r="G8" s="6"/>
      <c r="H8" s="6"/>
      <c r="I8" s="37"/>
      <c r="J8" s="36"/>
      <c r="K8" s="29">
        <f t="shared" si="2"/>
        <v>0</v>
      </c>
      <c r="L8" s="22" t="str">
        <f t="shared" si="3"/>
        <v>Pass</v>
      </c>
      <c r="M8" s="29"/>
    </row>
    <row r="9" spans="1:13" x14ac:dyDescent="0.25">
      <c r="A9" s="1"/>
      <c r="B9" s="6" t="e">
        <f t="shared" si="0"/>
        <v>#VALUE!</v>
      </c>
      <c r="C9" s="7" t="e">
        <f t="shared" si="1"/>
        <v>#VALUE!</v>
      </c>
      <c r="D9" s="5"/>
      <c r="E9" s="6"/>
      <c r="F9" s="6"/>
      <c r="G9" s="6"/>
      <c r="H9" s="6"/>
      <c r="I9" s="37"/>
      <c r="J9" s="36"/>
      <c r="K9" s="29">
        <f t="shared" si="2"/>
        <v>0</v>
      </c>
      <c r="L9" s="22" t="str">
        <f t="shared" si="3"/>
        <v>Pass</v>
      </c>
      <c r="M9" s="29"/>
    </row>
    <row r="10" spans="1:13" x14ac:dyDescent="0.25">
      <c r="A10" s="1"/>
      <c r="B10" s="6" t="e">
        <f t="shared" si="0"/>
        <v>#VALUE!</v>
      </c>
      <c r="C10" s="7" t="e">
        <f t="shared" si="1"/>
        <v>#VALUE!</v>
      </c>
      <c r="D10" s="5"/>
      <c r="E10" s="6"/>
      <c r="F10" s="6"/>
      <c r="G10" s="6"/>
      <c r="H10" s="6"/>
      <c r="I10" s="37"/>
      <c r="J10" s="38"/>
      <c r="K10" s="29">
        <f t="shared" si="2"/>
        <v>0</v>
      </c>
      <c r="L10" s="22" t="str">
        <f t="shared" si="3"/>
        <v>Pass</v>
      </c>
      <c r="M10" s="29"/>
    </row>
    <row r="11" spans="1:13" x14ac:dyDescent="0.25">
      <c r="A11" s="1"/>
      <c r="B11" s="6" t="e">
        <f t="shared" si="0"/>
        <v>#VALUE!</v>
      </c>
      <c r="C11" s="7" t="e">
        <f t="shared" si="1"/>
        <v>#VALUE!</v>
      </c>
      <c r="D11" s="5"/>
      <c r="E11" s="6"/>
      <c r="F11" s="6"/>
      <c r="G11" s="6"/>
      <c r="H11" s="6"/>
      <c r="I11" s="1"/>
      <c r="J11" s="3"/>
      <c r="K11" s="29">
        <f t="shared" si="2"/>
        <v>0</v>
      </c>
      <c r="L11" s="22" t="str">
        <f t="shared" si="3"/>
        <v>Pass</v>
      </c>
      <c r="M11" s="29"/>
    </row>
    <row r="12" spans="1:13" x14ac:dyDescent="0.25">
      <c r="A12" s="1"/>
      <c r="B12" s="6" t="e">
        <f t="shared" si="0"/>
        <v>#VALUE!</v>
      </c>
      <c r="C12" s="7" t="e">
        <f t="shared" si="1"/>
        <v>#VALUE!</v>
      </c>
      <c r="D12" s="5"/>
      <c r="E12" s="6"/>
      <c r="F12" s="6"/>
      <c r="G12" s="6"/>
      <c r="H12" s="6"/>
      <c r="I12" s="1"/>
      <c r="J12" s="3"/>
      <c r="K12" s="29">
        <f t="shared" si="2"/>
        <v>0</v>
      </c>
      <c r="L12" s="22" t="str">
        <f t="shared" si="3"/>
        <v>Pass</v>
      </c>
      <c r="M12" s="29"/>
    </row>
    <row r="13" spans="1:13" x14ac:dyDescent="0.25">
      <c r="A13" s="1"/>
      <c r="B13" s="6" t="e">
        <f t="shared" si="0"/>
        <v>#VALUE!</v>
      </c>
      <c r="C13" s="7" t="e">
        <f t="shared" si="1"/>
        <v>#VALUE!</v>
      </c>
      <c r="D13" s="5"/>
      <c r="E13" s="6"/>
      <c r="F13" s="6"/>
      <c r="G13" s="6"/>
      <c r="H13" s="6"/>
      <c r="I13" s="1"/>
      <c r="J13" s="3"/>
      <c r="K13" s="29">
        <f t="shared" si="2"/>
        <v>0</v>
      </c>
      <c r="L13" s="22" t="str">
        <f t="shared" si="3"/>
        <v>Pass</v>
      </c>
      <c r="M13" s="29"/>
    </row>
    <row r="14" spans="1:13" ht="15.75" thickBot="1" x14ac:dyDescent="0.3">
      <c r="A14" s="17"/>
      <c r="B14" s="18" t="e">
        <f t="shared" si="0"/>
        <v>#VALUE!</v>
      </c>
      <c r="C14" s="19" t="e">
        <f t="shared" si="1"/>
        <v>#VALUE!</v>
      </c>
      <c r="D14" s="20"/>
      <c r="E14" s="18"/>
      <c r="F14" s="18"/>
      <c r="G14" s="18"/>
      <c r="H14" s="18"/>
      <c r="I14" s="17"/>
      <c r="J14" s="39"/>
      <c r="K14" s="30">
        <f t="shared" si="2"/>
        <v>0</v>
      </c>
      <c r="L14" s="24" t="str">
        <f t="shared" si="3"/>
        <v>Pass</v>
      </c>
      <c r="M14" s="30"/>
    </row>
    <row r="15" spans="1:13" x14ac:dyDescent="0.25">
      <c r="B15" s="6"/>
      <c r="C15" s="6"/>
      <c r="D15" s="6"/>
      <c r="E15" s="6"/>
      <c r="F15" s="6"/>
      <c r="G15" s="6"/>
      <c r="H15" s="6"/>
      <c r="K15" s="4"/>
      <c r="M15" s="4"/>
    </row>
    <row r="16" spans="1:13" x14ac:dyDescent="0.25">
      <c r="B16" s="6"/>
      <c r="C16" s="6"/>
      <c r="D16" s="6"/>
      <c r="E16" s="6"/>
      <c r="F16" s="6"/>
      <c r="G16" s="6"/>
      <c r="H16" s="6"/>
      <c r="K16" s="4"/>
      <c r="M16" s="4"/>
    </row>
    <row r="17" spans="2:13" x14ac:dyDescent="0.25">
      <c r="B17" s="6"/>
      <c r="C17" s="6"/>
      <c r="D17" s="6"/>
      <c r="E17" s="6"/>
      <c r="F17" s="6"/>
      <c r="G17" s="6"/>
      <c r="H17" s="6"/>
      <c r="K17" s="4"/>
      <c r="M17" s="4"/>
    </row>
    <row r="18" spans="2:13" x14ac:dyDescent="0.25">
      <c r="B18" s="6"/>
      <c r="C18" s="6"/>
      <c r="D18" s="6"/>
      <c r="E18" s="6"/>
      <c r="F18" s="6"/>
      <c r="G18" s="6"/>
      <c r="H18" s="6"/>
      <c r="K18" s="4"/>
      <c r="M18" s="4"/>
    </row>
    <row r="19" spans="2:13" x14ac:dyDescent="0.25">
      <c r="B19" s="6"/>
      <c r="C19" s="6"/>
      <c r="D19" s="6"/>
      <c r="E19" s="6"/>
      <c r="F19" s="6"/>
      <c r="G19" s="6"/>
      <c r="H19" s="6"/>
      <c r="K19" s="4"/>
      <c r="M19" s="4"/>
    </row>
    <row r="20" spans="2:13" x14ac:dyDescent="0.25">
      <c r="B20" s="6"/>
      <c r="C20" s="6"/>
      <c r="D20" s="6"/>
      <c r="E20" s="6"/>
      <c r="F20" s="6"/>
      <c r="G20" s="6"/>
      <c r="H20" s="6"/>
      <c r="K20" s="4"/>
      <c r="M20" s="4"/>
    </row>
    <row r="21" spans="2:13" x14ac:dyDescent="0.25">
      <c r="B21" s="6"/>
      <c r="C21" s="6"/>
      <c r="D21" s="6"/>
      <c r="E21" s="6"/>
      <c r="F21" s="6"/>
      <c r="G21" s="6"/>
      <c r="H21" s="6"/>
      <c r="K21" s="4"/>
      <c r="M21" s="4"/>
    </row>
    <row r="22" spans="2:13" x14ac:dyDescent="0.25">
      <c r="B22" s="6"/>
      <c r="C22" s="6"/>
      <c r="D22" s="6"/>
      <c r="E22" s="6"/>
      <c r="F22" s="6"/>
      <c r="G22" s="6"/>
      <c r="H22" s="6"/>
      <c r="K22" s="4"/>
      <c r="M22" s="4"/>
    </row>
    <row r="23" spans="2:13" x14ac:dyDescent="0.25">
      <c r="B23" s="6"/>
      <c r="C23" s="6"/>
      <c r="D23" s="6"/>
      <c r="E23" s="6"/>
      <c r="F23" s="6"/>
      <c r="G23" s="6"/>
      <c r="H23" s="6"/>
      <c r="K23" s="4"/>
      <c r="M23" s="4"/>
    </row>
    <row r="24" spans="2:13" x14ac:dyDescent="0.25">
      <c r="B24" s="6"/>
      <c r="C24" s="6"/>
      <c r="D24" s="6"/>
      <c r="E24" s="6"/>
      <c r="F24" s="6"/>
      <c r="G24" s="6"/>
      <c r="H24" s="6"/>
      <c r="K24" s="4"/>
      <c r="M24" s="4"/>
    </row>
    <row r="25" spans="2:13" x14ac:dyDescent="0.25">
      <c r="B25" s="6"/>
      <c r="C25" s="6"/>
      <c r="D25" s="6"/>
      <c r="E25" s="6"/>
      <c r="F25" s="6"/>
      <c r="G25" s="6"/>
      <c r="H25" s="6"/>
      <c r="K25" s="4"/>
      <c r="M25" s="4"/>
    </row>
    <row r="26" spans="2:13" x14ac:dyDescent="0.25">
      <c r="B26" s="6"/>
      <c r="C26" s="6"/>
      <c r="D26" s="6"/>
      <c r="E26" s="6"/>
      <c r="F26" s="6"/>
      <c r="G26" s="6"/>
      <c r="H26" s="6"/>
      <c r="K26" s="4"/>
      <c r="M26" s="4"/>
    </row>
    <row r="27" spans="2:13" x14ac:dyDescent="0.25">
      <c r="B27" s="6"/>
      <c r="C27" s="6"/>
      <c r="D27" s="6"/>
      <c r="E27" s="6"/>
      <c r="F27" s="6"/>
      <c r="G27" s="6"/>
      <c r="H27" s="6"/>
      <c r="K27" s="4"/>
      <c r="M27" s="4"/>
    </row>
    <row r="28" spans="2:13" x14ac:dyDescent="0.25">
      <c r="B28" s="6"/>
      <c r="C28" s="6"/>
      <c r="D28" s="6"/>
      <c r="E28" s="6"/>
      <c r="F28" s="6"/>
      <c r="G28" s="6"/>
      <c r="H28" s="6"/>
      <c r="K28" s="4"/>
      <c r="M28" s="4"/>
    </row>
    <row r="29" spans="2:13" x14ac:dyDescent="0.25">
      <c r="B29" s="6"/>
      <c r="C29" s="6"/>
      <c r="D29" s="6"/>
      <c r="E29" s="6"/>
      <c r="F29" s="6"/>
      <c r="G29" s="6"/>
      <c r="H29" s="6"/>
      <c r="K29" s="4"/>
      <c r="M29" s="4"/>
    </row>
    <row r="30" spans="2:13" x14ac:dyDescent="0.25">
      <c r="B30" s="6"/>
    </row>
  </sheetData>
  <autoFilter ref="A5:M5" xr:uid="{8F364D36-D6ED-4B1D-A487-EB9C446CAF42}">
    <sortState xmlns:xlrd2="http://schemas.microsoft.com/office/spreadsheetml/2017/richdata2" ref="A6:M14">
      <sortCondition descending="1" ref="K5"/>
    </sortState>
  </autoFilter>
  <sortState xmlns:xlrd2="http://schemas.microsoft.com/office/spreadsheetml/2017/richdata2" ref="A6:M14">
    <sortCondition descending="1" ref="K6:K14"/>
    <sortCondition ref="C6:C14"/>
  </sortState>
  <mergeCells count="3">
    <mergeCell ref="A1:C1"/>
    <mergeCell ref="I1:J1"/>
    <mergeCell ref="D1:H1"/>
  </mergeCells>
  <conditionalFormatting sqref="L6:M13">
    <cfRule type="cellIs" dxfId="3" priority="3" operator="equal">
      <formula>$L$2</formula>
    </cfRule>
    <cfRule type="cellIs" dxfId="2" priority="4" operator="equal">
      <formula>$L$4</formula>
    </cfRule>
  </conditionalFormatting>
  <conditionalFormatting sqref="L14:M14">
    <cfRule type="cellIs" dxfId="1" priority="1" operator="equal">
      <formula>$L$2</formula>
    </cfRule>
    <cfRule type="cellIs" dxfId="0" priority="2" operator="equal">
      <formula>$L$4</formula>
    </cfRule>
  </conditionalFormatting>
  <dataValidations count="8">
    <dataValidation type="list" allowBlank="1" showInputMessage="1" showErrorMessage="1" errorTitle="Invalid Score" error="Minimum qualifications are pass/fail. Select the minimum or maximum score. " sqref="D6:D14" xr:uid="{1E996135-422D-4C41-B476-84322FF77B1C}">
      <formula1>$D$3:$D$4</formula1>
    </dataValidation>
    <dataValidation type="list" allowBlank="1" showInputMessage="1" showErrorMessage="1" sqref="L6:L14" xr:uid="{F3F22D9A-2EE6-40EB-A18F-36CF9E4AC387}">
      <formula1>$L$2:$L$4</formula1>
    </dataValidation>
    <dataValidation type="list" allowBlank="1" showInputMessage="1" showErrorMessage="1" errorTitle="Invalid Score" error="Minimum qualifications are pass/fail. Select the minimum or maximum score. " sqref="E6:E14" xr:uid="{E7C406AD-DE1E-49BF-A3A5-32497E546FAC}">
      <formula1>$E$3:$E$4</formula1>
    </dataValidation>
    <dataValidation type="list" allowBlank="1" showInputMessage="1" showErrorMessage="1" errorTitle="Invalid Score" error="Minimum qualifications are pass/fail. Select the minimum or maximum score. " sqref="F6:F14" xr:uid="{38990E72-6CC4-4A6A-BE6A-7EBE97661B79}">
      <formula1>$F$3:$F$4</formula1>
    </dataValidation>
    <dataValidation type="list" allowBlank="1" showInputMessage="1" showErrorMessage="1" errorTitle="Invalid Score" error="Preference points are pass/fail. Select the minimum or maximum score. " sqref="I6:I14" xr:uid="{AE4E6B3E-6B11-40AC-963C-6E9C11BFD554}">
      <formula1>$I$3:$I$4</formula1>
    </dataValidation>
    <dataValidation type="list" allowBlank="1" showInputMessage="1" showErrorMessage="1" errorTitle="Invalid Score" error="Preference points are pass/fail. Select the minimum or maximum score. " sqref="J6:J14" xr:uid="{5CE9C86E-8434-474C-8E89-532E3DCF7EBE}">
      <formula1>$J$3:$J$4</formula1>
    </dataValidation>
    <dataValidation type="list" allowBlank="1" showInputMessage="1" showErrorMessage="1" errorTitle="Invalid Score" error="Minimum qualifications are pass/fail. Select the minimum or maximum score. " sqref="G6:G14" xr:uid="{6CB219A1-769A-4459-B830-6437FFC76839}">
      <formula1>$G$3:$G$4</formula1>
    </dataValidation>
    <dataValidation type="list" allowBlank="1" showInputMessage="1" showErrorMessage="1" errorTitle="Invalid Score" error="Minimum qualifications are pass/fail. Select the minimum or maximum score. " sqref="H6:H14" xr:uid="{35E1E34C-15B2-4075-B16B-4650DEF9AD39}">
      <formula1>$H$3:$H$4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2A130-DEF3-49A3-9DED-6665E38F22D1}">
  <dimension ref="A1:A15"/>
  <sheetViews>
    <sheetView workbookViewId="0">
      <selection activeCell="A15" sqref="A15"/>
    </sheetView>
  </sheetViews>
  <sheetFormatPr defaultRowHeight="15" x14ac:dyDescent="0.25"/>
  <cols>
    <col min="1" max="1" width="98" bestFit="1" customWidth="1"/>
  </cols>
  <sheetData>
    <row r="1" spans="1:1" x14ac:dyDescent="0.25">
      <c r="A1" t="s">
        <v>20</v>
      </c>
    </row>
    <row r="2" spans="1:1" ht="135" x14ac:dyDescent="0.25">
      <c r="A2" s="34" t="s">
        <v>21</v>
      </c>
    </row>
    <row r="3" spans="1:1" x14ac:dyDescent="0.25">
      <c r="A3" s="34" t="s">
        <v>28</v>
      </c>
    </row>
    <row r="4" spans="1:1" ht="135" x14ac:dyDescent="0.25">
      <c r="A4" s="34" t="s">
        <v>30</v>
      </c>
    </row>
    <row r="5" spans="1:1" x14ac:dyDescent="0.25">
      <c r="A5" s="34" t="s">
        <v>32</v>
      </c>
    </row>
    <row r="6" spans="1:1" x14ac:dyDescent="0.25">
      <c r="A6" s="34" t="s">
        <v>29</v>
      </c>
    </row>
    <row r="7" spans="1:1" ht="135" x14ac:dyDescent="0.25">
      <c r="A7" s="34" t="s">
        <v>31</v>
      </c>
    </row>
    <row r="8" spans="1:1" x14ac:dyDescent="0.25">
      <c r="A8" s="34" t="s">
        <v>33</v>
      </c>
    </row>
    <row r="9" spans="1:1" x14ac:dyDescent="0.25">
      <c r="A9" t="s">
        <v>22</v>
      </c>
    </row>
    <row r="10" spans="1:1" x14ac:dyDescent="0.25">
      <c r="A10" t="s">
        <v>23</v>
      </c>
    </row>
    <row r="11" spans="1:1" x14ac:dyDescent="0.25">
      <c r="A11" t="s">
        <v>24</v>
      </c>
    </row>
    <row r="12" spans="1:1" x14ac:dyDescent="0.25">
      <c r="A12" t="s">
        <v>25</v>
      </c>
    </row>
    <row r="13" spans="1:1" x14ac:dyDescent="0.25">
      <c r="A13" t="s">
        <v>26</v>
      </c>
    </row>
    <row r="14" spans="1:1" ht="120" x14ac:dyDescent="0.25">
      <c r="A14" s="34" t="s">
        <v>34</v>
      </c>
    </row>
    <row r="15" spans="1:1" x14ac:dyDescent="0.25">
      <c r="A15" t="s">
        <v>27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FBFB08F5590140B2DBEC2EAFA6579C" ma:contentTypeVersion="4" ma:contentTypeDescription="Create a new document." ma:contentTypeScope="" ma:versionID="1246d9396d364683598ebdf75fe11aca">
  <xsd:schema xmlns:xsd="http://www.w3.org/2001/XMLSchema" xmlns:xs="http://www.w3.org/2001/XMLSchema" xmlns:p="http://schemas.microsoft.com/office/2006/metadata/properties" xmlns:ns2="73fc2634-0adc-4ab9-bbff-dd6b311a4a4a" targetNamespace="http://schemas.microsoft.com/office/2006/metadata/properties" ma:root="true" ma:fieldsID="50560cec0c1007b6859515243d5eec84" ns2:_="">
    <xsd:import namespace="73fc2634-0adc-4ab9-bbff-dd6b311a4a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c2634-0adc-4ab9-bbff-dd6b311a4a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ABF11B-13BD-42CB-B16E-845F4DE066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083313-1608-4168-B61F-A147E6707C92}">
  <ds:schemaRefs>
    <ds:schemaRef ds:uri="73fc2634-0adc-4ab9-bbff-dd6b311a4a4a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9D1F2C2-C5F1-44C3-8AA1-C395D837A4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fc2634-0adc-4ab9-bbff-dd6b311a4a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Screening</vt:lpstr>
      <vt:lpstr>Instructions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Wollmann, Hannah</dc:creator>
  <cp:keywords/>
  <dc:description/>
  <cp:lastModifiedBy>Chris Egeland</cp:lastModifiedBy>
  <cp:revision/>
  <dcterms:created xsi:type="dcterms:W3CDTF">2021-01-27T16:30:12Z</dcterms:created>
  <dcterms:modified xsi:type="dcterms:W3CDTF">2022-09-12T15:56:30Z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0x010100B3FBFB08F5590140B2DBEC2EAFA6579C</vt:lpwstr>
  </property>
</Properties>
</file>