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.med.UND.edu\ResearchAffairs\General\Grants Management\Working Files\2. Shanshan Gao Play Folder\Grants Management Website\To Website\"/>
    </mc:Choice>
  </mc:AlternateContent>
  <xr:revisionPtr revIDLastSave="0" documentId="13_ncr:1_{32447379-0A74-4FD7-AC69-A3AFE721DCB8}" xr6:coauthVersionLast="47" xr6:coauthVersionMax="47" xr10:uidLastSave="{00000000-0000-0000-0000-000000000000}"/>
  <bookViews>
    <workbookView xWindow="-120" yWindow="-120" windowWidth="29040" windowHeight="15840" activeTab="1" xr2:uid="{A9C0C109-A4B1-4482-BAE4-7B6DE05E8AF6}"/>
  </bookViews>
  <sheets>
    <sheet name="Sponsored Funding Budget" sheetId="1" r:id="rId1"/>
    <sheet name="UND Cost Share" sheetId="2" r:id="rId2"/>
    <sheet name="Third Party Cost Share" sheetId="3" r:id="rId3"/>
    <sheet name="Third Party In Kin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4" l="1"/>
  <c r="L43" i="4"/>
  <c r="J43" i="4"/>
  <c r="H43" i="4"/>
  <c r="F43" i="4"/>
  <c r="D43" i="4"/>
  <c r="N41" i="4"/>
  <c r="N40" i="4"/>
  <c r="L38" i="4"/>
  <c r="J38" i="4"/>
  <c r="H38" i="4"/>
  <c r="F38" i="4"/>
  <c r="F45" i="4" s="1"/>
  <c r="D38" i="4"/>
  <c r="D45" i="4" s="1"/>
  <c r="N36" i="4"/>
  <c r="N35" i="4"/>
  <c r="N34" i="4"/>
  <c r="N33" i="4"/>
  <c r="N32" i="4"/>
  <c r="N31" i="4"/>
  <c r="N30" i="4"/>
  <c r="N29" i="4"/>
  <c r="N28" i="4"/>
  <c r="N27" i="4"/>
  <c r="N26" i="4"/>
  <c r="N25" i="4"/>
  <c r="N38" i="4" s="1"/>
  <c r="N24" i="4"/>
  <c r="N23" i="4"/>
  <c r="N22" i="4"/>
  <c r="N21" i="4"/>
  <c r="N20" i="4"/>
  <c r="N19" i="4"/>
  <c r="N18" i="4"/>
  <c r="N17" i="4"/>
  <c r="N16" i="4"/>
  <c r="L14" i="4"/>
  <c r="L45" i="4" s="1"/>
  <c r="J14" i="4"/>
  <c r="J45" i="4" s="1"/>
  <c r="H14" i="4"/>
  <c r="H45" i="4" s="1"/>
  <c r="F14" i="4"/>
  <c r="D14" i="4"/>
  <c r="N12" i="4"/>
  <c r="N11" i="4"/>
  <c r="N10" i="4"/>
  <c r="N9" i="4"/>
  <c r="N14" i="4" s="1"/>
  <c r="N8" i="4"/>
  <c r="N7" i="4"/>
  <c r="N43" i="3"/>
  <c r="L43" i="3"/>
  <c r="J43" i="3"/>
  <c r="H43" i="3"/>
  <c r="F43" i="3"/>
  <c r="D43" i="3"/>
  <c r="N41" i="3"/>
  <c r="N40" i="3"/>
  <c r="L38" i="3"/>
  <c r="J38" i="3"/>
  <c r="H38" i="3"/>
  <c r="F38" i="3"/>
  <c r="D38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38" i="3" s="1"/>
  <c r="L14" i="3"/>
  <c r="L45" i="3" s="1"/>
  <c r="J14" i="3"/>
  <c r="J45" i="3" s="1"/>
  <c r="H14" i="3"/>
  <c r="H45" i="3" s="1"/>
  <c r="F14" i="3"/>
  <c r="F45" i="3" s="1"/>
  <c r="D14" i="3"/>
  <c r="D45" i="3" s="1"/>
  <c r="N12" i="3"/>
  <c r="N14" i="3" s="1"/>
  <c r="N45" i="3" s="1"/>
  <c r="N11" i="3"/>
  <c r="N10" i="3"/>
  <c r="N9" i="3"/>
  <c r="N8" i="3"/>
  <c r="N7" i="3"/>
  <c r="L51" i="2"/>
  <c r="J51" i="2"/>
  <c r="H51" i="2"/>
  <c r="F51" i="2"/>
  <c r="D51" i="2"/>
  <c r="N49" i="2"/>
  <c r="N48" i="2"/>
  <c r="N51" i="2" s="1"/>
  <c r="L46" i="2"/>
  <c r="J46" i="2"/>
  <c r="H46" i="2"/>
  <c r="F46" i="2"/>
  <c r="D46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46" i="2" s="1"/>
  <c r="L22" i="2"/>
  <c r="L53" i="2" s="1"/>
  <c r="J22" i="2"/>
  <c r="J53" i="2" s="1"/>
  <c r="H22" i="2"/>
  <c r="H53" i="2" s="1"/>
  <c r="F22" i="2"/>
  <c r="F53" i="2" s="1"/>
  <c r="D22" i="2"/>
  <c r="D53" i="2" s="1"/>
  <c r="N20" i="2"/>
  <c r="N19" i="2"/>
  <c r="N18" i="2"/>
  <c r="N17" i="2"/>
  <c r="N16" i="2"/>
  <c r="N15" i="2"/>
  <c r="N22" i="2" s="1"/>
  <c r="N53" i="2" s="1"/>
  <c r="F89" i="1"/>
  <c r="D89" i="1"/>
  <c r="L77" i="1"/>
  <c r="J77" i="1"/>
  <c r="H77" i="1"/>
  <c r="F77" i="1"/>
  <c r="D77" i="1"/>
  <c r="K63" i="1"/>
  <c r="I63" i="1"/>
  <c r="G63" i="1"/>
  <c r="D59" i="1"/>
  <c r="N57" i="1"/>
  <c r="L57" i="1"/>
  <c r="K57" i="1"/>
  <c r="J57" i="1"/>
  <c r="I57" i="1"/>
  <c r="H57" i="1"/>
  <c r="G57" i="1"/>
  <c r="F57" i="1"/>
  <c r="D57" i="1"/>
  <c r="N55" i="1"/>
  <c r="N54" i="1"/>
  <c r="L52" i="1"/>
  <c r="K52" i="1"/>
  <c r="J52" i="1"/>
  <c r="I52" i="1"/>
  <c r="H52" i="1"/>
  <c r="G52" i="1"/>
  <c r="F52" i="1"/>
  <c r="D52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52" i="1" s="1"/>
  <c r="N31" i="1"/>
  <c r="N30" i="1"/>
  <c r="N29" i="1"/>
  <c r="N28" i="1"/>
  <c r="N27" i="1"/>
  <c r="N26" i="1"/>
  <c r="N25" i="1"/>
  <c r="L23" i="1"/>
  <c r="L59" i="1" s="1"/>
  <c r="J23" i="1"/>
  <c r="J59" i="1" s="1"/>
  <c r="H23" i="1"/>
  <c r="H59" i="1" s="1"/>
  <c r="F23" i="1"/>
  <c r="F59" i="1" s="1"/>
  <c r="D23" i="1"/>
  <c r="N21" i="1"/>
  <c r="N20" i="1"/>
  <c r="N19" i="1"/>
  <c r="N18" i="1"/>
  <c r="N17" i="1"/>
  <c r="N23" i="1" s="1"/>
  <c r="N16" i="1"/>
  <c r="D47" i="4" l="1"/>
  <c r="L47" i="4"/>
  <c r="L49" i="4" s="1"/>
  <c r="F47" i="4"/>
  <c r="F49" i="4" s="1"/>
  <c r="H47" i="4"/>
  <c r="H49" i="4" s="1"/>
  <c r="J47" i="4"/>
  <c r="J49" i="4" s="1"/>
  <c r="N45" i="4"/>
  <c r="D47" i="3"/>
  <c r="N47" i="3" s="1"/>
  <c r="N49" i="3" s="1"/>
  <c r="F47" i="3"/>
  <c r="F49" i="3" s="1"/>
  <c r="J47" i="3"/>
  <c r="J49" i="3" s="1"/>
  <c r="L47" i="3"/>
  <c r="L49" i="3" s="1"/>
  <c r="H47" i="3"/>
  <c r="H49" i="3" s="1"/>
  <c r="L55" i="2"/>
  <c r="L57" i="2" s="1"/>
  <c r="H55" i="2" a="1"/>
  <c r="J55" i="2"/>
  <c r="J57" i="2" s="1"/>
  <c r="D55" i="2"/>
  <c r="D57" i="2" s="1"/>
  <c r="F55" i="2"/>
  <c r="F57" i="2" s="1"/>
  <c r="F61" i="1"/>
  <c r="F63" i="1" s="1"/>
  <c r="H63" i="1"/>
  <c r="H61" i="1"/>
  <c r="J61" i="1"/>
  <c r="J63" i="1" s="1"/>
  <c r="L61" i="1"/>
  <c r="L63" i="1" s="1"/>
  <c r="N59" i="1"/>
  <c r="D61" i="1"/>
  <c r="N61" i="1" s="1"/>
  <c r="N47" i="4" l="1"/>
  <c r="N49" i="4" s="1"/>
  <c r="D49" i="4"/>
  <c r="D49" i="3"/>
  <c r="N55" i="2"/>
  <c r="N57" i="2" s="1"/>
  <c r="H56" i="2"/>
  <c r="H55" i="2"/>
  <c r="H57" i="2" s="1"/>
  <c r="D63" i="1"/>
  <c r="N63" i="1"/>
</calcChain>
</file>

<file path=xl/sharedStrings.xml><?xml version="1.0" encoding="utf-8"?>
<sst xmlns="http://schemas.openxmlformats.org/spreadsheetml/2006/main" count="235" uniqueCount="99">
  <si>
    <t>SMHS Award Budget Setup form</t>
  </si>
  <si>
    <r>
      <rPr>
        <b/>
        <sz val="12"/>
        <rFont val="Arial"/>
        <family val="2"/>
      </rPr>
      <t>Proposal ID</t>
    </r>
    <r>
      <rPr>
        <sz val="12"/>
        <rFont val="Arial"/>
        <family val="2"/>
      </rPr>
      <t xml:space="preserve">: </t>
    </r>
  </si>
  <si>
    <t xml:space="preserve">F&amp;A (INDIRECT COST) RATE FOR PROPOSAL </t>
  </si>
  <si>
    <r>
      <rPr>
        <b/>
        <sz val="12"/>
        <rFont val="Arial"/>
        <family val="2"/>
      </rPr>
      <t>Name of Requestor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</si>
  <si>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Principal Investigator</t>
    </r>
    <r>
      <rPr>
        <sz val="12"/>
        <rFont val="Arial"/>
        <family val="2"/>
      </rPr>
      <t>:</t>
    </r>
  </si>
  <si>
    <t xml:space="preserve">DEPARTMENT NUMBER </t>
  </si>
  <si>
    <r>
      <rPr>
        <b/>
        <sz val="12"/>
        <rFont val="Arial"/>
        <family val="2"/>
      </rPr>
      <t>Project Title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</si>
  <si>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Sponsor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</si>
  <si>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Award Funded Amount</t>
    </r>
    <r>
      <rPr>
        <sz val="12"/>
        <rFont val="Arial"/>
        <family val="2"/>
      </rPr>
      <t>:</t>
    </r>
  </si>
  <si>
    <t>Award Period of Performance:</t>
  </si>
  <si>
    <t>Funded Period of Performance:</t>
  </si>
  <si>
    <r>
      <rPr>
        <b/>
        <sz val="12"/>
        <rFont val="Arial"/>
        <family val="2"/>
      </rPr>
      <t>Is Preaward Spending Requested?</t>
    </r>
    <r>
      <rPr>
        <sz val="12"/>
        <rFont val="Arial"/>
        <family val="2"/>
      </rPr>
      <t xml:space="preserve"> ___ </t>
    </r>
    <r>
      <rPr>
        <b/>
        <sz val="12"/>
        <rFont val="Arial"/>
        <family val="2"/>
      </rPr>
      <t>Yes</t>
    </r>
    <r>
      <rPr>
        <sz val="12"/>
        <rFont val="Arial"/>
        <family val="2"/>
      </rPr>
      <t xml:space="preserve">   ___ </t>
    </r>
    <r>
      <rPr>
        <b/>
        <sz val="12"/>
        <rFont val="Arial"/>
        <family val="2"/>
      </rPr>
      <t>No</t>
    </r>
    <r>
      <rPr>
        <sz val="12"/>
        <rFont val="Arial"/>
        <family val="2"/>
      </rPr>
      <t xml:space="preserve">       </t>
    </r>
  </si>
  <si>
    <r>
      <rPr>
        <b/>
        <sz val="12"/>
        <rFont val="Arial"/>
        <family val="2"/>
      </rPr>
      <t>Preaward Spending Start Date</t>
    </r>
    <r>
      <rPr>
        <sz val="12"/>
        <rFont val="Arial"/>
        <family val="2"/>
      </rPr>
      <t xml:space="preserve">:     </t>
    </r>
  </si>
  <si>
    <t>*Required committed cost share must be entered under the applicable cost share tab.</t>
  </si>
  <si>
    <t>DESCRIPTION</t>
  </si>
  <si>
    <t>YEAR 1</t>
  </si>
  <si>
    <t>YEAR 2</t>
  </si>
  <si>
    <t>YEAR 3</t>
  </si>
  <si>
    <t>YEAR 4</t>
  </si>
  <si>
    <t>YEAR 5</t>
  </si>
  <si>
    <t>TOTAL</t>
  </si>
  <si>
    <t>SALARIES - REGULAR</t>
  </si>
  <si>
    <t>SALARIES - OTHER</t>
  </si>
  <si>
    <t>SALARIES - TEMP</t>
  </si>
  <si>
    <t>SALARIES - FACULTY</t>
  </si>
  <si>
    <t>SALARIES - GRAD STUDENTS</t>
  </si>
  <si>
    <t>FRINGE BENEFITS</t>
  </si>
  <si>
    <t>TOTAL PERSONNEL</t>
  </si>
  <si>
    <t>TRAVEL - DOMESTIC</t>
  </si>
  <si>
    <t>TRAVEL - INTERNATIONAL</t>
  </si>
  <si>
    <t>SUPPLIES-IT SOFTWARE</t>
  </si>
  <si>
    <t>SUPPLY/MATERIALS-PROFESSIONAL</t>
  </si>
  <si>
    <t>FOOD AND CLOTHING</t>
  </si>
  <si>
    <t>BLDG, GROUNDS, VEHICLE SUPPLY</t>
  </si>
  <si>
    <t>SUPPLIES-MISCELLANEOUS</t>
  </si>
  <si>
    <t>OFFICE SUPPLIES</t>
  </si>
  <si>
    <t>COMMUNICATIONS-POSTAGE</t>
  </si>
  <si>
    <t>PRINTING-COPIES, DUPLICATING</t>
  </si>
  <si>
    <t>IT EQUIPMENT &lt;$5,000</t>
  </si>
  <si>
    <t>OTHER EQUIPMENT &lt;$5,000</t>
  </si>
  <si>
    <t>UTILITIES</t>
  </si>
  <si>
    <t>INSURANCE</t>
  </si>
  <si>
    <t>RENTS/LEASES-EQUIPMENT &amp; OTHER</t>
  </si>
  <si>
    <t>RENTS/LEASES-BUILDING/LAND</t>
  </si>
  <si>
    <t>REPAIRS</t>
  </si>
  <si>
    <t>IT COMMUNICATIONS</t>
  </si>
  <si>
    <t>PROFESSIONAL DEVELOPMENT</t>
  </si>
  <si>
    <t>FEES-OPERATING FEES &amp; SERVICES</t>
  </si>
  <si>
    <t>PARTICIPANT SUPPORT</t>
  </si>
  <si>
    <t>FEES-PROFESSIONAL FEES &amp; SERVICES</t>
  </si>
  <si>
    <r>
      <t xml:space="preserve">FEES-SUBCONTRACTS </t>
    </r>
    <r>
      <rPr>
        <b/>
        <sz val="9"/>
        <rFont val="Arial"/>
        <family val="2"/>
      </rPr>
      <t>(see below)</t>
    </r>
  </si>
  <si>
    <t>TUITION/SCHOLARSHPS/FELLOWSHPS</t>
  </si>
  <si>
    <t>TOTAL OPERATING</t>
  </si>
  <si>
    <t>EQUIPMENT &gt;$5,000</t>
  </si>
  <si>
    <t>IT EQUIPMENT &gt;$5,000</t>
  </si>
  <si>
    <t>TOTAL EQUIPMENT</t>
  </si>
  <si>
    <t>TOTAL DIRECT COST</t>
  </si>
  <si>
    <t>F&amp;A (INDIRECT COST) *</t>
  </si>
  <si>
    <t>TOTAL COST</t>
  </si>
  <si>
    <t>* F&amp;A is applied to modified total direct costs (MTDC), consisting of all salaries and wages, fringe benefits, materials, supplies, services, travel and subcontracts up to the first $25,000 of each subcontract.  MTDC shall exclude equipment, capital expenditures, charges for patient care, participant support, tuition remission, rental costs of off-site facilities, scholarships, and fellowships, as well as the amount above $25,000 of each subcontract.</t>
  </si>
  <si>
    <t>Complete the subcontract section to calculate the MTDC:</t>
  </si>
  <si>
    <r>
      <t xml:space="preserve">F&amp;A is applicable only to the first $25,000 of each </t>
    </r>
    <r>
      <rPr>
        <sz val="11"/>
        <color theme="1"/>
        <rFont val="Calibri"/>
        <family val="2"/>
        <scheme val="minor"/>
      </rPr>
      <t xml:space="preserve">subcontract under a </t>
    </r>
    <r>
      <rPr>
        <b/>
        <i/>
        <sz val="12"/>
        <rFont val="Arial"/>
        <family val="2"/>
      </rPr>
      <t>federal</t>
    </r>
    <r>
      <rPr>
        <sz val="11"/>
        <color theme="1"/>
        <rFont val="Calibri"/>
        <family val="2"/>
        <scheme val="minor"/>
      </rPr>
      <t xml:space="preserve"> award, for the life of each said subcontract.</t>
    </r>
    <r>
      <rPr>
        <sz val="12"/>
        <rFont val="Arial"/>
        <family val="2"/>
      </rPr>
      <t xml:space="preserve"> Proposals to non-federal </t>
    </r>
  </si>
  <si>
    <t>sponsors may have different F&amp;A cost recovery requirements.  Therefore, the charging of UND's F&amp;A rate to the entire subaward budget may be appropriate.</t>
  </si>
  <si>
    <t>Subcontract Amounts of $25,000 or less</t>
  </si>
  <si>
    <t>Subrecipient Name 1</t>
  </si>
  <si>
    <t>Subrecipient Name 2</t>
  </si>
  <si>
    <t>Subrecipient Name 3</t>
  </si>
  <si>
    <t>Subrecipient Name 4</t>
  </si>
  <si>
    <t>Total</t>
  </si>
  <si>
    <t>Example</t>
  </si>
  <si>
    <t>Notes</t>
  </si>
  <si>
    <t>ABC Corp.</t>
  </si>
  <si>
    <t>The subcontract with ABC is for $100,000 and is for 2 years.</t>
  </si>
  <si>
    <t>F&amp;A will only be applied to first $25,000.</t>
  </si>
  <si>
    <t>XYZ, Inc.</t>
  </si>
  <si>
    <t>The subcontract with XYZ is for $16,000 and is for 1 year.</t>
  </si>
  <si>
    <t>F&amp;A will be applied to the entire $16,000.</t>
  </si>
  <si>
    <t>Acme Co.</t>
  </si>
  <si>
    <t>The subcontract with Acme is for $50,000 and is for 2 years.</t>
  </si>
  <si>
    <t>Anticipate paying only $19,000 the first year and the rest</t>
  </si>
  <si>
    <t>the 2nd year.  Only $6,000 will have F&amp;A applied the 2nd year.</t>
  </si>
  <si>
    <t>Total amount F&amp;A may be applied to</t>
  </si>
  <si>
    <t>*updated 12/18/2023</t>
  </si>
  <si>
    <t>UND COST SHARE</t>
  </si>
  <si>
    <t>COST SHARE DEPARTMENT NUMBER</t>
  </si>
  <si>
    <t>DESIGNATED COST SHARE FUND</t>
  </si>
  <si>
    <t>Unpaid</t>
  </si>
  <si>
    <t>Notes:</t>
  </si>
  <si>
    <t>Name</t>
  </si>
  <si>
    <t>Empl ID</t>
  </si>
  <si>
    <t>Fund</t>
  </si>
  <si>
    <t>Effort %</t>
  </si>
  <si>
    <t>Total effort committed is 0% with 0% paid</t>
  </si>
  <si>
    <t xml:space="preserve"> </t>
  </si>
  <si>
    <t xml:space="preserve">PARTICIPANT SUPPORT </t>
  </si>
  <si>
    <t>THIRD PARTY COST SHARE</t>
  </si>
  <si>
    <t>COST SHARE COMPANY NAME</t>
  </si>
  <si>
    <t>THIRD PARTY IN KIND</t>
  </si>
  <si>
    <t>IN KIND 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</si>
</sst>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rgb="FFFF0000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horizontal="center"/>
    </xf>
    <xf numFmtId="4" fontId="0" fillId="0" borderId="0" xfId="0" applyNumberFormat="1"/>
    <xf numFmtId="4" fontId="3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164" fontId="0" fillId="0" borderId="1" xfId="0" applyNumberFormat="1" applyBorder="1"/>
    <xf numFmtId="1" fontId="3" fillId="0" borderId="1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6" fillId="0" borderId="0" xfId="0" applyNumberFormat="1" applyFont="1"/>
    <xf numFmtId="4" fontId="0" fillId="0" borderId="2" xfId="0" applyNumberFormat="1" applyBorder="1"/>
    <xf numFmtId="0" fontId="4" fillId="0" borderId="0" xfId="0" applyFont="1" applyAlignment="1">
      <alignment horizontal="center"/>
    </xf>
    <xf numFmtId="3" fontId="0" fillId="0" borderId="0" xfId="1" applyNumberFormat="1" applyFont="1" applyAlignment="1"/>
    <xf numFmtId="3" fontId="0" fillId="0" borderId="2" xfId="1" applyNumberFormat="1" applyFont="1" applyFill="1" applyBorder="1" applyAlignment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/>
    <xf numFmtId="3" fontId="0" fillId="0" borderId="0" xfId="1" applyNumberFormat="1" applyFont="1" applyFill="1" applyBorder="1" applyAlignment="1"/>
    <xf numFmtId="4" fontId="0" fillId="0" borderId="4" xfId="0" applyNumberFormat="1" applyBorder="1"/>
    <xf numFmtId="4" fontId="3" fillId="0" borderId="0" xfId="0" applyNumberFormat="1" applyFont="1" applyAlignment="1">
      <alignment horizontal="left" wrapText="1"/>
    </xf>
    <xf numFmtId="4" fontId="0" fillId="0" borderId="0" xfId="0" applyNumberFormat="1" applyAlignment="1">
      <alignment horizontal="left" wrapText="1"/>
    </xf>
    <xf numFmtId="4" fontId="3" fillId="0" borderId="0" xfId="0" applyNumberFormat="1" applyFont="1"/>
    <xf numFmtId="4" fontId="4" fillId="0" borderId="3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/>
    <xf numFmtId="3" fontId="0" fillId="0" borderId="3" xfId="0" applyNumberFormat="1" applyBorder="1"/>
    <xf numFmtId="4" fontId="9" fillId="0" borderId="0" xfId="0" applyNumberFormat="1" applyFont="1"/>
    <xf numFmtId="4" fontId="8" fillId="0" borderId="3" xfId="0" applyNumberFormat="1" applyFont="1" applyBorder="1"/>
    <xf numFmtId="4" fontId="8" fillId="0" borderId="3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3" xfId="0" applyNumberFormat="1" applyFont="1" applyBorder="1" applyAlignment="1">
      <alignment horizontal="left"/>
    </xf>
    <xf numFmtId="4" fontId="9" fillId="0" borderId="0" xfId="0" applyNumberFormat="1" applyFont="1" applyAlignment="1">
      <alignment horizontal="center"/>
    </xf>
    <xf numFmtId="4" fontId="8" fillId="0" borderId="0" xfId="0" applyNumberFormat="1" applyFont="1"/>
    <xf numFmtId="3" fontId="9" fillId="0" borderId="0" xfId="0" applyNumberFormat="1" applyFont="1"/>
    <xf numFmtId="4" fontId="10" fillId="0" borderId="0" xfId="0" applyNumberFormat="1" applyFont="1"/>
    <xf numFmtId="3" fontId="9" fillId="0" borderId="3" xfId="0" applyNumberFormat="1" applyFont="1" applyBorder="1"/>
    <xf numFmtId="0" fontId="3" fillId="0" borderId="0" xfId="0" applyFont="1" applyAlignment="1">
      <alignment horizontal="center"/>
    </xf>
    <xf numFmtId="4" fontId="3" fillId="0" borderId="5" xfId="0" applyNumberFormat="1" applyFont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left"/>
    </xf>
    <xf numFmtId="49" fontId="0" fillId="0" borderId="6" xfId="1" applyNumberFormat="1" applyFont="1" applyBorder="1" applyAlignment="1">
      <alignment horizontal="center"/>
    </xf>
    <xf numFmtId="49" fontId="0" fillId="0" borderId="7" xfId="1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49" fontId="0" fillId="0" borderId="0" xfId="1" applyNumberFormat="1" applyFont="1" applyBorder="1" applyAlignment="1">
      <alignment horizontal="center"/>
    </xf>
    <xf numFmtId="4" fontId="11" fillId="0" borderId="0" xfId="0" applyNumberFormat="1" applyFont="1"/>
    <xf numFmtId="4" fontId="3" fillId="0" borderId="3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0" fillId="2" borderId="0" xfId="0" applyNumberFormat="1" applyFill="1"/>
    <xf numFmtId="4" fontId="3" fillId="2" borderId="8" xfId="0" applyNumberFormat="1" applyFont="1" applyFill="1" applyBorder="1" applyAlignment="1">
      <alignment horizontal="left"/>
    </xf>
    <xf numFmtId="4" fontId="0" fillId="2" borderId="8" xfId="0" applyNumberFormat="1" applyFill="1" applyBorder="1" applyAlignment="1">
      <alignment horizontal="left"/>
    </xf>
    <xf numFmtId="49" fontId="3" fillId="2" borderId="8" xfId="1" applyNumberFormat="1" applyFont="1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8" xfId="0" applyNumberFormat="1" applyBorder="1" applyAlignment="1">
      <alignment horizontal="left"/>
    </xf>
    <xf numFmtId="4" fontId="0" fillId="0" borderId="8" xfId="0" applyNumberForma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1" applyNumberFormat="1" applyFont="1" applyAlignment="1"/>
    <xf numFmtId="4" fontId="0" fillId="0" borderId="0" xfId="0" applyNumberFormat="1" applyAlignment="1">
      <alignment horizontal="left"/>
    </xf>
    <xf numFmtId="4" fontId="3" fillId="0" borderId="5" xfId="0" applyNumberFormat="1" applyFont="1" applyBorder="1" applyAlignment="1">
      <alignment horizontal="left"/>
    </xf>
    <xf numFmtId="4" fontId="0" fillId="0" borderId="9" xfId="0" applyNumberFormat="1" applyBorder="1" applyAlignment="1">
      <alignment horizontal="right"/>
    </xf>
    <xf numFmtId="4" fontId="0" fillId="0" borderId="10" xfId="0" applyNumberFormat="1" applyBorder="1" applyAlignment="1">
      <alignment horizontal="left"/>
    </xf>
    <xf numFmtId="4" fontId="0" fillId="0" borderId="11" xfId="0" applyNumberFormat="1" applyBorder="1" applyAlignment="1">
      <alignment horizontal="left"/>
    </xf>
    <xf numFmtId="4" fontId="0" fillId="0" borderId="12" xfId="0" applyNumberFormat="1" applyBorder="1" applyAlignment="1">
      <alignment horizontal="left"/>
    </xf>
    <xf numFmtId="1" fontId="0" fillId="0" borderId="0" xfId="0" applyNumberFormat="1"/>
    <xf numFmtId="3" fontId="0" fillId="0" borderId="13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5CD1-1B55-4F43-BBA5-6CCFE4E6FADA}">
  <dimension ref="A1:P90"/>
  <sheetViews>
    <sheetView showGridLines="0" topLeftCell="A64" workbookViewId="0">
      <selection activeCell="B82" sqref="B82"/>
    </sheetView>
  </sheetViews>
  <sheetFormatPr defaultColWidth="17.140625" defaultRowHeight="15" x14ac:dyDescent="0.25"/>
  <cols>
    <col min="1" max="1" width="7.85546875" style="8" customWidth="1"/>
    <col min="2" max="2" width="46.28515625" style="2" customWidth="1"/>
    <col min="3" max="3" width="1.85546875" style="2" customWidth="1"/>
    <col min="4" max="4" width="17.140625" style="2"/>
    <col min="5" max="5" width="1.85546875" style="2" customWidth="1"/>
    <col min="6" max="6" width="17.140625" style="2"/>
    <col min="7" max="7" width="1.85546875" style="2" customWidth="1"/>
    <col min="8" max="8" width="17.140625" style="2"/>
    <col min="9" max="9" width="1.85546875" style="2" customWidth="1"/>
    <col min="10" max="10" width="17.140625" style="2"/>
    <col min="11" max="11" width="1.85546875" style="2" customWidth="1"/>
    <col min="12" max="12" width="17.140625" style="2"/>
    <col min="13" max="13" width="1.85546875" style="2" customWidth="1"/>
    <col min="14" max="256" width="17.140625" style="2"/>
    <col min="257" max="257" width="7.85546875" style="2" customWidth="1"/>
    <col min="258" max="258" width="46.28515625" style="2" customWidth="1"/>
    <col min="259" max="259" width="1.85546875" style="2" customWidth="1"/>
    <col min="260" max="260" width="17.140625" style="2"/>
    <col min="261" max="261" width="1.85546875" style="2" customWidth="1"/>
    <col min="262" max="262" width="17.140625" style="2"/>
    <col min="263" max="263" width="1.85546875" style="2" customWidth="1"/>
    <col min="264" max="264" width="17.140625" style="2"/>
    <col min="265" max="265" width="1.85546875" style="2" customWidth="1"/>
    <col min="266" max="266" width="17.140625" style="2"/>
    <col min="267" max="267" width="1.85546875" style="2" customWidth="1"/>
    <col min="268" max="268" width="17.140625" style="2"/>
    <col min="269" max="269" width="1.85546875" style="2" customWidth="1"/>
    <col min="270" max="512" width="17.140625" style="2"/>
    <col min="513" max="513" width="7.85546875" style="2" customWidth="1"/>
    <col min="514" max="514" width="46.28515625" style="2" customWidth="1"/>
    <col min="515" max="515" width="1.85546875" style="2" customWidth="1"/>
    <col min="516" max="516" width="17.140625" style="2"/>
    <col min="517" max="517" width="1.85546875" style="2" customWidth="1"/>
    <col min="518" max="518" width="17.140625" style="2"/>
    <col min="519" max="519" width="1.85546875" style="2" customWidth="1"/>
    <col min="520" max="520" width="17.140625" style="2"/>
    <col min="521" max="521" width="1.85546875" style="2" customWidth="1"/>
    <col min="522" max="522" width="17.140625" style="2"/>
    <col min="523" max="523" width="1.85546875" style="2" customWidth="1"/>
    <col min="524" max="524" width="17.140625" style="2"/>
    <col min="525" max="525" width="1.85546875" style="2" customWidth="1"/>
    <col min="526" max="768" width="17.140625" style="2"/>
    <col min="769" max="769" width="7.85546875" style="2" customWidth="1"/>
    <col min="770" max="770" width="46.28515625" style="2" customWidth="1"/>
    <col min="771" max="771" width="1.85546875" style="2" customWidth="1"/>
    <col min="772" max="772" width="17.140625" style="2"/>
    <col min="773" max="773" width="1.85546875" style="2" customWidth="1"/>
    <col min="774" max="774" width="17.140625" style="2"/>
    <col min="775" max="775" width="1.85546875" style="2" customWidth="1"/>
    <col min="776" max="776" width="17.140625" style="2"/>
    <col min="777" max="777" width="1.85546875" style="2" customWidth="1"/>
    <col min="778" max="778" width="17.140625" style="2"/>
    <col min="779" max="779" width="1.85546875" style="2" customWidth="1"/>
    <col min="780" max="780" width="17.140625" style="2"/>
    <col min="781" max="781" width="1.85546875" style="2" customWidth="1"/>
    <col min="782" max="1024" width="17.140625" style="2"/>
    <col min="1025" max="1025" width="7.85546875" style="2" customWidth="1"/>
    <col min="1026" max="1026" width="46.28515625" style="2" customWidth="1"/>
    <col min="1027" max="1027" width="1.85546875" style="2" customWidth="1"/>
    <col min="1028" max="1028" width="17.140625" style="2"/>
    <col min="1029" max="1029" width="1.85546875" style="2" customWidth="1"/>
    <col min="1030" max="1030" width="17.140625" style="2"/>
    <col min="1031" max="1031" width="1.85546875" style="2" customWidth="1"/>
    <col min="1032" max="1032" width="17.140625" style="2"/>
    <col min="1033" max="1033" width="1.85546875" style="2" customWidth="1"/>
    <col min="1034" max="1034" width="17.140625" style="2"/>
    <col min="1035" max="1035" width="1.85546875" style="2" customWidth="1"/>
    <col min="1036" max="1036" width="17.140625" style="2"/>
    <col min="1037" max="1037" width="1.85546875" style="2" customWidth="1"/>
    <col min="1038" max="1280" width="17.140625" style="2"/>
    <col min="1281" max="1281" width="7.85546875" style="2" customWidth="1"/>
    <col min="1282" max="1282" width="46.28515625" style="2" customWidth="1"/>
    <col min="1283" max="1283" width="1.85546875" style="2" customWidth="1"/>
    <col min="1284" max="1284" width="17.140625" style="2"/>
    <col min="1285" max="1285" width="1.85546875" style="2" customWidth="1"/>
    <col min="1286" max="1286" width="17.140625" style="2"/>
    <col min="1287" max="1287" width="1.85546875" style="2" customWidth="1"/>
    <col min="1288" max="1288" width="17.140625" style="2"/>
    <col min="1289" max="1289" width="1.85546875" style="2" customWidth="1"/>
    <col min="1290" max="1290" width="17.140625" style="2"/>
    <col min="1291" max="1291" width="1.85546875" style="2" customWidth="1"/>
    <col min="1292" max="1292" width="17.140625" style="2"/>
    <col min="1293" max="1293" width="1.85546875" style="2" customWidth="1"/>
    <col min="1294" max="1536" width="17.140625" style="2"/>
    <col min="1537" max="1537" width="7.85546875" style="2" customWidth="1"/>
    <col min="1538" max="1538" width="46.28515625" style="2" customWidth="1"/>
    <col min="1539" max="1539" width="1.85546875" style="2" customWidth="1"/>
    <col min="1540" max="1540" width="17.140625" style="2"/>
    <col min="1541" max="1541" width="1.85546875" style="2" customWidth="1"/>
    <col min="1542" max="1542" width="17.140625" style="2"/>
    <col min="1543" max="1543" width="1.85546875" style="2" customWidth="1"/>
    <col min="1544" max="1544" width="17.140625" style="2"/>
    <col min="1545" max="1545" width="1.85546875" style="2" customWidth="1"/>
    <col min="1546" max="1546" width="17.140625" style="2"/>
    <col min="1547" max="1547" width="1.85546875" style="2" customWidth="1"/>
    <col min="1548" max="1548" width="17.140625" style="2"/>
    <col min="1549" max="1549" width="1.85546875" style="2" customWidth="1"/>
    <col min="1550" max="1792" width="17.140625" style="2"/>
    <col min="1793" max="1793" width="7.85546875" style="2" customWidth="1"/>
    <col min="1794" max="1794" width="46.28515625" style="2" customWidth="1"/>
    <col min="1795" max="1795" width="1.85546875" style="2" customWidth="1"/>
    <col min="1796" max="1796" width="17.140625" style="2"/>
    <col min="1797" max="1797" width="1.85546875" style="2" customWidth="1"/>
    <col min="1798" max="1798" width="17.140625" style="2"/>
    <col min="1799" max="1799" width="1.85546875" style="2" customWidth="1"/>
    <col min="1800" max="1800" width="17.140625" style="2"/>
    <col min="1801" max="1801" width="1.85546875" style="2" customWidth="1"/>
    <col min="1802" max="1802" width="17.140625" style="2"/>
    <col min="1803" max="1803" width="1.85546875" style="2" customWidth="1"/>
    <col min="1804" max="1804" width="17.140625" style="2"/>
    <col min="1805" max="1805" width="1.85546875" style="2" customWidth="1"/>
    <col min="1806" max="2048" width="17.140625" style="2"/>
    <col min="2049" max="2049" width="7.85546875" style="2" customWidth="1"/>
    <col min="2050" max="2050" width="46.28515625" style="2" customWidth="1"/>
    <col min="2051" max="2051" width="1.85546875" style="2" customWidth="1"/>
    <col min="2052" max="2052" width="17.140625" style="2"/>
    <col min="2053" max="2053" width="1.85546875" style="2" customWidth="1"/>
    <col min="2054" max="2054" width="17.140625" style="2"/>
    <col min="2055" max="2055" width="1.85546875" style="2" customWidth="1"/>
    <col min="2056" max="2056" width="17.140625" style="2"/>
    <col min="2057" max="2057" width="1.85546875" style="2" customWidth="1"/>
    <col min="2058" max="2058" width="17.140625" style="2"/>
    <col min="2059" max="2059" width="1.85546875" style="2" customWidth="1"/>
    <col min="2060" max="2060" width="17.140625" style="2"/>
    <col min="2061" max="2061" width="1.85546875" style="2" customWidth="1"/>
    <col min="2062" max="2304" width="17.140625" style="2"/>
    <col min="2305" max="2305" width="7.85546875" style="2" customWidth="1"/>
    <col min="2306" max="2306" width="46.28515625" style="2" customWidth="1"/>
    <col min="2307" max="2307" width="1.85546875" style="2" customWidth="1"/>
    <col min="2308" max="2308" width="17.140625" style="2"/>
    <col min="2309" max="2309" width="1.85546875" style="2" customWidth="1"/>
    <col min="2310" max="2310" width="17.140625" style="2"/>
    <col min="2311" max="2311" width="1.85546875" style="2" customWidth="1"/>
    <col min="2312" max="2312" width="17.140625" style="2"/>
    <col min="2313" max="2313" width="1.85546875" style="2" customWidth="1"/>
    <col min="2314" max="2314" width="17.140625" style="2"/>
    <col min="2315" max="2315" width="1.85546875" style="2" customWidth="1"/>
    <col min="2316" max="2316" width="17.140625" style="2"/>
    <col min="2317" max="2317" width="1.85546875" style="2" customWidth="1"/>
    <col min="2318" max="2560" width="17.140625" style="2"/>
    <col min="2561" max="2561" width="7.85546875" style="2" customWidth="1"/>
    <col min="2562" max="2562" width="46.28515625" style="2" customWidth="1"/>
    <col min="2563" max="2563" width="1.85546875" style="2" customWidth="1"/>
    <col min="2564" max="2564" width="17.140625" style="2"/>
    <col min="2565" max="2565" width="1.85546875" style="2" customWidth="1"/>
    <col min="2566" max="2566" width="17.140625" style="2"/>
    <col min="2567" max="2567" width="1.85546875" style="2" customWidth="1"/>
    <col min="2568" max="2568" width="17.140625" style="2"/>
    <col min="2569" max="2569" width="1.85546875" style="2" customWidth="1"/>
    <col min="2570" max="2570" width="17.140625" style="2"/>
    <col min="2571" max="2571" width="1.85546875" style="2" customWidth="1"/>
    <col min="2572" max="2572" width="17.140625" style="2"/>
    <col min="2573" max="2573" width="1.85546875" style="2" customWidth="1"/>
    <col min="2574" max="2816" width="17.140625" style="2"/>
    <col min="2817" max="2817" width="7.85546875" style="2" customWidth="1"/>
    <col min="2818" max="2818" width="46.28515625" style="2" customWidth="1"/>
    <col min="2819" max="2819" width="1.85546875" style="2" customWidth="1"/>
    <col min="2820" max="2820" width="17.140625" style="2"/>
    <col min="2821" max="2821" width="1.85546875" style="2" customWidth="1"/>
    <col min="2822" max="2822" width="17.140625" style="2"/>
    <col min="2823" max="2823" width="1.85546875" style="2" customWidth="1"/>
    <col min="2824" max="2824" width="17.140625" style="2"/>
    <col min="2825" max="2825" width="1.85546875" style="2" customWidth="1"/>
    <col min="2826" max="2826" width="17.140625" style="2"/>
    <col min="2827" max="2827" width="1.85546875" style="2" customWidth="1"/>
    <col min="2828" max="2828" width="17.140625" style="2"/>
    <col min="2829" max="2829" width="1.85546875" style="2" customWidth="1"/>
    <col min="2830" max="3072" width="17.140625" style="2"/>
    <col min="3073" max="3073" width="7.85546875" style="2" customWidth="1"/>
    <col min="3074" max="3074" width="46.28515625" style="2" customWidth="1"/>
    <col min="3075" max="3075" width="1.85546875" style="2" customWidth="1"/>
    <col min="3076" max="3076" width="17.140625" style="2"/>
    <col min="3077" max="3077" width="1.85546875" style="2" customWidth="1"/>
    <col min="3078" max="3078" width="17.140625" style="2"/>
    <col min="3079" max="3079" width="1.85546875" style="2" customWidth="1"/>
    <col min="3080" max="3080" width="17.140625" style="2"/>
    <col min="3081" max="3081" width="1.85546875" style="2" customWidth="1"/>
    <col min="3082" max="3082" width="17.140625" style="2"/>
    <col min="3083" max="3083" width="1.85546875" style="2" customWidth="1"/>
    <col min="3084" max="3084" width="17.140625" style="2"/>
    <col min="3085" max="3085" width="1.85546875" style="2" customWidth="1"/>
    <col min="3086" max="3328" width="17.140625" style="2"/>
    <col min="3329" max="3329" width="7.85546875" style="2" customWidth="1"/>
    <col min="3330" max="3330" width="46.28515625" style="2" customWidth="1"/>
    <col min="3331" max="3331" width="1.85546875" style="2" customWidth="1"/>
    <col min="3332" max="3332" width="17.140625" style="2"/>
    <col min="3333" max="3333" width="1.85546875" style="2" customWidth="1"/>
    <col min="3334" max="3334" width="17.140625" style="2"/>
    <col min="3335" max="3335" width="1.85546875" style="2" customWidth="1"/>
    <col min="3336" max="3336" width="17.140625" style="2"/>
    <col min="3337" max="3337" width="1.85546875" style="2" customWidth="1"/>
    <col min="3338" max="3338" width="17.140625" style="2"/>
    <col min="3339" max="3339" width="1.85546875" style="2" customWidth="1"/>
    <col min="3340" max="3340" width="17.140625" style="2"/>
    <col min="3341" max="3341" width="1.85546875" style="2" customWidth="1"/>
    <col min="3342" max="3584" width="17.140625" style="2"/>
    <col min="3585" max="3585" width="7.85546875" style="2" customWidth="1"/>
    <col min="3586" max="3586" width="46.28515625" style="2" customWidth="1"/>
    <col min="3587" max="3587" width="1.85546875" style="2" customWidth="1"/>
    <col min="3588" max="3588" width="17.140625" style="2"/>
    <col min="3589" max="3589" width="1.85546875" style="2" customWidth="1"/>
    <col min="3590" max="3590" width="17.140625" style="2"/>
    <col min="3591" max="3591" width="1.85546875" style="2" customWidth="1"/>
    <col min="3592" max="3592" width="17.140625" style="2"/>
    <col min="3593" max="3593" width="1.85546875" style="2" customWidth="1"/>
    <col min="3594" max="3594" width="17.140625" style="2"/>
    <col min="3595" max="3595" width="1.85546875" style="2" customWidth="1"/>
    <col min="3596" max="3596" width="17.140625" style="2"/>
    <col min="3597" max="3597" width="1.85546875" style="2" customWidth="1"/>
    <col min="3598" max="3840" width="17.140625" style="2"/>
    <col min="3841" max="3841" width="7.85546875" style="2" customWidth="1"/>
    <col min="3842" max="3842" width="46.28515625" style="2" customWidth="1"/>
    <col min="3843" max="3843" width="1.85546875" style="2" customWidth="1"/>
    <col min="3844" max="3844" width="17.140625" style="2"/>
    <col min="3845" max="3845" width="1.85546875" style="2" customWidth="1"/>
    <col min="3846" max="3846" width="17.140625" style="2"/>
    <col min="3847" max="3847" width="1.85546875" style="2" customWidth="1"/>
    <col min="3848" max="3848" width="17.140625" style="2"/>
    <col min="3849" max="3849" width="1.85546875" style="2" customWidth="1"/>
    <col min="3850" max="3850" width="17.140625" style="2"/>
    <col min="3851" max="3851" width="1.85546875" style="2" customWidth="1"/>
    <col min="3852" max="3852" width="17.140625" style="2"/>
    <col min="3853" max="3853" width="1.85546875" style="2" customWidth="1"/>
    <col min="3854" max="4096" width="17.140625" style="2"/>
    <col min="4097" max="4097" width="7.85546875" style="2" customWidth="1"/>
    <col min="4098" max="4098" width="46.28515625" style="2" customWidth="1"/>
    <col min="4099" max="4099" width="1.85546875" style="2" customWidth="1"/>
    <col min="4100" max="4100" width="17.140625" style="2"/>
    <col min="4101" max="4101" width="1.85546875" style="2" customWidth="1"/>
    <col min="4102" max="4102" width="17.140625" style="2"/>
    <col min="4103" max="4103" width="1.85546875" style="2" customWidth="1"/>
    <col min="4104" max="4104" width="17.140625" style="2"/>
    <col min="4105" max="4105" width="1.85546875" style="2" customWidth="1"/>
    <col min="4106" max="4106" width="17.140625" style="2"/>
    <col min="4107" max="4107" width="1.85546875" style="2" customWidth="1"/>
    <col min="4108" max="4108" width="17.140625" style="2"/>
    <col min="4109" max="4109" width="1.85546875" style="2" customWidth="1"/>
    <col min="4110" max="4352" width="17.140625" style="2"/>
    <col min="4353" max="4353" width="7.85546875" style="2" customWidth="1"/>
    <col min="4354" max="4354" width="46.28515625" style="2" customWidth="1"/>
    <col min="4355" max="4355" width="1.85546875" style="2" customWidth="1"/>
    <col min="4356" max="4356" width="17.140625" style="2"/>
    <col min="4357" max="4357" width="1.85546875" style="2" customWidth="1"/>
    <col min="4358" max="4358" width="17.140625" style="2"/>
    <col min="4359" max="4359" width="1.85546875" style="2" customWidth="1"/>
    <col min="4360" max="4360" width="17.140625" style="2"/>
    <col min="4361" max="4361" width="1.85546875" style="2" customWidth="1"/>
    <col min="4362" max="4362" width="17.140625" style="2"/>
    <col min="4363" max="4363" width="1.85546875" style="2" customWidth="1"/>
    <col min="4364" max="4364" width="17.140625" style="2"/>
    <col min="4365" max="4365" width="1.85546875" style="2" customWidth="1"/>
    <col min="4366" max="4608" width="17.140625" style="2"/>
    <col min="4609" max="4609" width="7.85546875" style="2" customWidth="1"/>
    <col min="4610" max="4610" width="46.28515625" style="2" customWidth="1"/>
    <col min="4611" max="4611" width="1.85546875" style="2" customWidth="1"/>
    <col min="4612" max="4612" width="17.140625" style="2"/>
    <col min="4613" max="4613" width="1.85546875" style="2" customWidth="1"/>
    <col min="4614" max="4614" width="17.140625" style="2"/>
    <col min="4615" max="4615" width="1.85546875" style="2" customWidth="1"/>
    <col min="4616" max="4616" width="17.140625" style="2"/>
    <col min="4617" max="4617" width="1.85546875" style="2" customWidth="1"/>
    <col min="4618" max="4618" width="17.140625" style="2"/>
    <col min="4619" max="4619" width="1.85546875" style="2" customWidth="1"/>
    <col min="4620" max="4620" width="17.140625" style="2"/>
    <col min="4621" max="4621" width="1.85546875" style="2" customWidth="1"/>
    <col min="4622" max="4864" width="17.140625" style="2"/>
    <col min="4865" max="4865" width="7.85546875" style="2" customWidth="1"/>
    <col min="4866" max="4866" width="46.28515625" style="2" customWidth="1"/>
    <col min="4867" max="4867" width="1.85546875" style="2" customWidth="1"/>
    <col min="4868" max="4868" width="17.140625" style="2"/>
    <col min="4869" max="4869" width="1.85546875" style="2" customWidth="1"/>
    <col min="4870" max="4870" width="17.140625" style="2"/>
    <col min="4871" max="4871" width="1.85546875" style="2" customWidth="1"/>
    <col min="4872" max="4872" width="17.140625" style="2"/>
    <col min="4873" max="4873" width="1.85546875" style="2" customWidth="1"/>
    <col min="4874" max="4874" width="17.140625" style="2"/>
    <col min="4875" max="4875" width="1.85546875" style="2" customWidth="1"/>
    <col min="4876" max="4876" width="17.140625" style="2"/>
    <col min="4877" max="4877" width="1.85546875" style="2" customWidth="1"/>
    <col min="4878" max="5120" width="17.140625" style="2"/>
    <col min="5121" max="5121" width="7.85546875" style="2" customWidth="1"/>
    <col min="5122" max="5122" width="46.28515625" style="2" customWidth="1"/>
    <col min="5123" max="5123" width="1.85546875" style="2" customWidth="1"/>
    <col min="5124" max="5124" width="17.140625" style="2"/>
    <col min="5125" max="5125" width="1.85546875" style="2" customWidth="1"/>
    <col min="5126" max="5126" width="17.140625" style="2"/>
    <col min="5127" max="5127" width="1.85546875" style="2" customWidth="1"/>
    <col min="5128" max="5128" width="17.140625" style="2"/>
    <col min="5129" max="5129" width="1.85546875" style="2" customWidth="1"/>
    <col min="5130" max="5130" width="17.140625" style="2"/>
    <col min="5131" max="5131" width="1.85546875" style="2" customWidth="1"/>
    <col min="5132" max="5132" width="17.140625" style="2"/>
    <col min="5133" max="5133" width="1.85546875" style="2" customWidth="1"/>
    <col min="5134" max="5376" width="17.140625" style="2"/>
    <col min="5377" max="5377" width="7.85546875" style="2" customWidth="1"/>
    <col min="5378" max="5378" width="46.28515625" style="2" customWidth="1"/>
    <col min="5379" max="5379" width="1.85546875" style="2" customWidth="1"/>
    <col min="5380" max="5380" width="17.140625" style="2"/>
    <col min="5381" max="5381" width="1.85546875" style="2" customWidth="1"/>
    <col min="5382" max="5382" width="17.140625" style="2"/>
    <col min="5383" max="5383" width="1.85546875" style="2" customWidth="1"/>
    <col min="5384" max="5384" width="17.140625" style="2"/>
    <col min="5385" max="5385" width="1.85546875" style="2" customWidth="1"/>
    <col min="5386" max="5386" width="17.140625" style="2"/>
    <col min="5387" max="5387" width="1.85546875" style="2" customWidth="1"/>
    <col min="5388" max="5388" width="17.140625" style="2"/>
    <col min="5389" max="5389" width="1.85546875" style="2" customWidth="1"/>
    <col min="5390" max="5632" width="17.140625" style="2"/>
    <col min="5633" max="5633" width="7.85546875" style="2" customWidth="1"/>
    <col min="5634" max="5634" width="46.28515625" style="2" customWidth="1"/>
    <col min="5635" max="5635" width="1.85546875" style="2" customWidth="1"/>
    <col min="5636" max="5636" width="17.140625" style="2"/>
    <col min="5637" max="5637" width="1.85546875" style="2" customWidth="1"/>
    <col min="5638" max="5638" width="17.140625" style="2"/>
    <col min="5639" max="5639" width="1.85546875" style="2" customWidth="1"/>
    <col min="5640" max="5640" width="17.140625" style="2"/>
    <col min="5641" max="5641" width="1.85546875" style="2" customWidth="1"/>
    <col min="5642" max="5642" width="17.140625" style="2"/>
    <col min="5643" max="5643" width="1.85546875" style="2" customWidth="1"/>
    <col min="5644" max="5644" width="17.140625" style="2"/>
    <col min="5645" max="5645" width="1.85546875" style="2" customWidth="1"/>
    <col min="5646" max="5888" width="17.140625" style="2"/>
    <col min="5889" max="5889" width="7.85546875" style="2" customWidth="1"/>
    <col min="5890" max="5890" width="46.28515625" style="2" customWidth="1"/>
    <col min="5891" max="5891" width="1.85546875" style="2" customWidth="1"/>
    <col min="5892" max="5892" width="17.140625" style="2"/>
    <col min="5893" max="5893" width="1.85546875" style="2" customWidth="1"/>
    <col min="5894" max="5894" width="17.140625" style="2"/>
    <col min="5895" max="5895" width="1.85546875" style="2" customWidth="1"/>
    <col min="5896" max="5896" width="17.140625" style="2"/>
    <col min="5897" max="5897" width="1.85546875" style="2" customWidth="1"/>
    <col min="5898" max="5898" width="17.140625" style="2"/>
    <col min="5899" max="5899" width="1.85546875" style="2" customWidth="1"/>
    <col min="5900" max="5900" width="17.140625" style="2"/>
    <col min="5901" max="5901" width="1.85546875" style="2" customWidth="1"/>
    <col min="5902" max="6144" width="17.140625" style="2"/>
    <col min="6145" max="6145" width="7.85546875" style="2" customWidth="1"/>
    <col min="6146" max="6146" width="46.28515625" style="2" customWidth="1"/>
    <col min="6147" max="6147" width="1.85546875" style="2" customWidth="1"/>
    <col min="6148" max="6148" width="17.140625" style="2"/>
    <col min="6149" max="6149" width="1.85546875" style="2" customWidth="1"/>
    <col min="6150" max="6150" width="17.140625" style="2"/>
    <col min="6151" max="6151" width="1.85546875" style="2" customWidth="1"/>
    <col min="6152" max="6152" width="17.140625" style="2"/>
    <col min="6153" max="6153" width="1.85546875" style="2" customWidth="1"/>
    <col min="6154" max="6154" width="17.140625" style="2"/>
    <col min="6155" max="6155" width="1.85546875" style="2" customWidth="1"/>
    <col min="6156" max="6156" width="17.140625" style="2"/>
    <col min="6157" max="6157" width="1.85546875" style="2" customWidth="1"/>
    <col min="6158" max="6400" width="17.140625" style="2"/>
    <col min="6401" max="6401" width="7.85546875" style="2" customWidth="1"/>
    <col min="6402" max="6402" width="46.28515625" style="2" customWidth="1"/>
    <col min="6403" max="6403" width="1.85546875" style="2" customWidth="1"/>
    <col min="6404" max="6404" width="17.140625" style="2"/>
    <col min="6405" max="6405" width="1.85546875" style="2" customWidth="1"/>
    <col min="6406" max="6406" width="17.140625" style="2"/>
    <col min="6407" max="6407" width="1.85546875" style="2" customWidth="1"/>
    <col min="6408" max="6408" width="17.140625" style="2"/>
    <col min="6409" max="6409" width="1.85546875" style="2" customWidth="1"/>
    <col min="6410" max="6410" width="17.140625" style="2"/>
    <col min="6411" max="6411" width="1.85546875" style="2" customWidth="1"/>
    <col min="6412" max="6412" width="17.140625" style="2"/>
    <col min="6413" max="6413" width="1.85546875" style="2" customWidth="1"/>
    <col min="6414" max="6656" width="17.140625" style="2"/>
    <col min="6657" max="6657" width="7.85546875" style="2" customWidth="1"/>
    <col min="6658" max="6658" width="46.28515625" style="2" customWidth="1"/>
    <col min="6659" max="6659" width="1.85546875" style="2" customWidth="1"/>
    <col min="6660" max="6660" width="17.140625" style="2"/>
    <col min="6661" max="6661" width="1.85546875" style="2" customWidth="1"/>
    <col min="6662" max="6662" width="17.140625" style="2"/>
    <col min="6663" max="6663" width="1.85546875" style="2" customWidth="1"/>
    <col min="6664" max="6664" width="17.140625" style="2"/>
    <col min="6665" max="6665" width="1.85546875" style="2" customWidth="1"/>
    <col min="6666" max="6666" width="17.140625" style="2"/>
    <col min="6667" max="6667" width="1.85546875" style="2" customWidth="1"/>
    <col min="6668" max="6668" width="17.140625" style="2"/>
    <col min="6669" max="6669" width="1.85546875" style="2" customWidth="1"/>
    <col min="6670" max="6912" width="17.140625" style="2"/>
    <col min="6913" max="6913" width="7.85546875" style="2" customWidth="1"/>
    <col min="6914" max="6914" width="46.28515625" style="2" customWidth="1"/>
    <col min="6915" max="6915" width="1.85546875" style="2" customWidth="1"/>
    <col min="6916" max="6916" width="17.140625" style="2"/>
    <col min="6917" max="6917" width="1.85546875" style="2" customWidth="1"/>
    <col min="6918" max="6918" width="17.140625" style="2"/>
    <col min="6919" max="6919" width="1.85546875" style="2" customWidth="1"/>
    <col min="6920" max="6920" width="17.140625" style="2"/>
    <col min="6921" max="6921" width="1.85546875" style="2" customWidth="1"/>
    <col min="6922" max="6922" width="17.140625" style="2"/>
    <col min="6923" max="6923" width="1.85546875" style="2" customWidth="1"/>
    <col min="6924" max="6924" width="17.140625" style="2"/>
    <col min="6925" max="6925" width="1.85546875" style="2" customWidth="1"/>
    <col min="6926" max="7168" width="17.140625" style="2"/>
    <col min="7169" max="7169" width="7.85546875" style="2" customWidth="1"/>
    <col min="7170" max="7170" width="46.28515625" style="2" customWidth="1"/>
    <col min="7171" max="7171" width="1.85546875" style="2" customWidth="1"/>
    <col min="7172" max="7172" width="17.140625" style="2"/>
    <col min="7173" max="7173" width="1.85546875" style="2" customWidth="1"/>
    <col min="7174" max="7174" width="17.140625" style="2"/>
    <col min="7175" max="7175" width="1.85546875" style="2" customWidth="1"/>
    <col min="7176" max="7176" width="17.140625" style="2"/>
    <col min="7177" max="7177" width="1.85546875" style="2" customWidth="1"/>
    <col min="7178" max="7178" width="17.140625" style="2"/>
    <col min="7179" max="7179" width="1.85546875" style="2" customWidth="1"/>
    <col min="7180" max="7180" width="17.140625" style="2"/>
    <col min="7181" max="7181" width="1.85546875" style="2" customWidth="1"/>
    <col min="7182" max="7424" width="17.140625" style="2"/>
    <col min="7425" max="7425" width="7.85546875" style="2" customWidth="1"/>
    <col min="7426" max="7426" width="46.28515625" style="2" customWidth="1"/>
    <col min="7427" max="7427" width="1.85546875" style="2" customWidth="1"/>
    <col min="7428" max="7428" width="17.140625" style="2"/>
    <col min="7429" max="7429" width="1.85546875" style="2" customWidth="1"/>
    <col min="7430" max="7430" width="17.140625" style="2"/>
    <col min="7431" max="7431" width="1.85546875" style="2" customWidth="1"/>
    <col min="7432" max="7432" width="17.140625" style="2"/>
    <col min="7433" max="7433" width="1.85546875" style="2" customWidth="1"/>
    <col min="7434" max="7434" width="17.140625" style="2"/>
    <col min="7435" max="7435" width="1.85546875" style="2" customWidth="1"/>
    <col min="7436" max="7436" width="17.140625" style="2"/>
    <col min="7437" max="7437" width="1.85546875" style="2" customWidth="1"/>
    <col min="7438" max="7680" width="17.140625" style="2"/>
    <col min="7681" max="7681" width="7.85546875" style="2" customWidth="1"/>
    <col min="7682" max="7682" width="46.28515625" style="2" customWidth="1"/>
    <col min="7683" max="7683" width="1.85546875" style="2" customWidth="1"/>
    <col min="7684" max="7684" width="17.140625" style="2"/>
    <col min="7685" max="7685" width="1.85546875" style="2" customWidth="1"/>
    <col min="7686" max="7686" width="17.140625" style="2"/>
    <col min="7687" max="7687" width="1.85546875" style="2" customWidth="1"/>
    <col min="7688" max="7688" width="17.140625" style="2"/>
    <col min="7689" max="7689" width="1.85546875" style="2" customWidth="1"/>
    <col min="7690" max="7690" width="17.140625" style="2"/>
    <col min="7691" max="7691" width="1.85546875" style="2" customWidth="1"/>
    <col min="7692" max="7692" width="17.140625" style="2"/>
    <col min="7693" max="7693" width="1.85546875" style="2" customWidth="1"/>
    <col min="7694" max="7936" width="17.140625" style="2"/>
    <col min="7937" max="7937" width="7.85546875" style="2" customWidth="1"/>
    <col min="7938" max="7938" width="46.28515625" style="2" customWidth="1"/>
    <col min="7939" max="7939" width="1.85546875" style="2" customWidth="1"/>
    <col min="7940" max="7940" width="17.140625" style="2"/>
    <col min="7941" max="7941" width="1.85546875" style="2" customWidth="1"/>
    <col min="7942" max="7942" width="17.140625" style="2"/>
    <col min="7943" max="7943" width="1.85546875" style="2" customWidth="1"/>
    <col min="7944" max="7944" width="17.140625" style="2"/>
    <col min="7945" max="7945" width="1.85546875" style="2" customWidth="1"/>
    <col min="7946" max="7946" width="17.140625" style="2"/>
    <col min="7947" max="7947" width="1.85546875" style="2" customWidth="1"/>
    <col min="7948" max="7948" width="17.140625" style="2"/>
    <col min="7949" max="7949" width="1.85546875" style="2" customWidth="1"/>
    <col min="7950" max="8192" width="17.140625" style="2"/>
    <col min="8193" max="8193" width="7.85546875" style="2" customWidth="1"/>
    <col min="8194" max="8194" width="46.28515625" style="2" customWidth="1"/>
    <col min="8195" max="8195" width="1.85546875" style="2" customWidth="1"/>
    <col min="8196" max="8196" width="17.140625" style="2"/>
    <col min="8197" max="8197" width="1.85546875" style="2" customWidth="1"/>
    <col min="8198" max="8198" width="17.140625" style="2"/>
    <col min="8199" max="8199" width="1.85546875" style="2" customWidth="1"/>
    <col min="8200" max="8200" width="17.140625" style="2"/>
    <col min="8201" max="8201" width="1.85546875" style="2" customWidth="1"/>
    <col min="8202" max="8202" width="17.140625" style="2"/>
    <col min="8203" max="8203" width="1.85546875" style="2" customWidth="1"/>
    <col min="8204" max="8204" width="17.140625" style="2"/>
    <col min="8205" max="8205" width="1.85546875" style="2" customWidth="1"/>
    <col min="8206" max="8448" width="17.140625" style="2"/>
    <col min="8449" max="8449" width="7.85546875" style="2" customWidth="1"/>
    <col min="8450" max="8450" width="46.28515625" style="2" customWidth="1"/>
    <col min="8451" max="8451" width="1.85546875" style="2" customWidth="1"/>
    <col min="8452" max="8452" width="17.140625" style="2"/>
    <col min="8453" max="8453" width="1.85546875" style="2" customWidth="1"/>
    <col min="8454" max="8454" width="17.140625" style="2"/>
    <col min="8455" max="8455" width="1.85546875" style="2" customWidth="1"/>
    <col min="8456" max="8456" width="17.140625" style="2"/>
    <col min="8457" max="8457" width="1.85546875" style="2" customWidth="1"/>
    <col min="8458" max="8458" width="17.140625" style="2"/>
    <col min="8459" max="8459" width="1.85546875" style="2" customWidth="1"/>
    <col min="8460" max="8460" width="17.140625" style="2"/>
    <col min="8461" max="8461" width="1.85546875" style="2" customWidth="1"/>
    <col min="8462" max="8704" width="17.140625" style="2"/>
    <col min="8705" max="8705" width="7.85546875" style="2" customWidth="1"/>
    <col min="8706" max="8706" width="46.28515625" style="2" customWidth="1"/>
    <col min="8707" max="8707" width="1.85546875" style="2" customWidth="1"/>
    <col min="8708" max="8708" width="17.140625" style="2"/>
    <col min="8709" max="8709" width="1.85546875" style="2" customWidth="1"/>
    <col min="8710" max="8710" width="17.140625" style="2"/>
    <col min="8711" max="8711" width="1.85546875" style="2" customWidth="1"/>
    <col min="8712" max="8712" width="17.140625" style="2"/>
    <col min="8713" max="8713" width="1.85546875" style="2" customWidth="1"/>
    <col min="8714" max="8714" width="17.140625" style="2"/>
    <col min="8715" max="8715" width="1.85546875" style="2" customWidth="1"/>
    <col min="8716" max="8716" width="17.140625" style="2"/>
    <col min="8717" max="8717" width="1.85546875" style="2" customWidth="1"/>
    <col min="8718" max="8960" width="17.140625" style="2"/>
    <col min="8961" max="8961" width="7.85546875" style="2" customWidth="1"/>
    <col min="8962" max="8962" width="46.28515625" style="2" customWidth="1"/>
    <col min="8963" max="8963" width="1.85546875" style="2" customWidth="1"/>
    <col min="8964" max="8964" width="17.140625" style="2"/>
    <col min="8965" max="8965" width="1.85546875" style="2" customWidth="1"/>
    <col min="8966" max="8966" width="17.140625" style="2"/>
    <col min="8967" max="8967" width="1.85546875" style="2" customWidth="1"/>
    <col min="8968" max="8968" width="17.140625" style="2"/>
    <col min="8969" max="8969" width="1.85546875" style="2" customWidth="1"/>
    <col min="8970" max="8970" width="17.140625" style="2"/>
    <col min="8971" max="8971" width="1.85546875" style="2" customWidth="1"/>
    <col min="8972" max="8972" width="17.140625" style="2"/>
    <col min="8973" max="8973" width="1.85546875" style="2" customWidth="1"/>
    <col min="8974" max="9216" width="17.140625" style="2"/>
    <col min="9217" max="9217" width="7.85546875" style="2" customWidth="1"/>
    <col min="9218" max="9218" width="46.28515625" style="2" customWidth="1"/>
    <col min="9219" max="9219" width="1.85546875" style="2" customWidth="1"/>
    <col min="9220" max="9220" width="17.140625" style="2"/>
    <col min="9221" max="9221" width="1.85546875" style="2" customWidth="1"/>
    <col min="9222" max="9222" width="17.140625" style="2"/>
    <col min="9223" max="9223" width="1.85546875" style="2" customWidth="1"/>
    <col min="9224" max="9224" width="17.140625" style="2"/>
    <col min="9225" max="9225" width="1.85546875" style="2" customWidth="1"/>
    <col min="9226" max="9226" width="17.140625" style="2"/>
    <col min="9227" max="9227" width="1.85546875" style="2" customWidth="1"/>
    <col min="9228" max="9228" width="17.140625" style="2"/>
    <col min="9229" max="9229" width="1.85546875" style="2" customWidth="1"/>
    <col min="9230" max="9472" width="17.140625" style="2"/>
    <col min="9473" max="9473" width="7.85546875" style="2" customWidth="1"/>
    <col min="9474" max="9474" width="46.28515625" style="2" customWidth="1"/>
    <col min="9475" max="9475" width="1.85546875" style="2" customWidth="1"/>
    <col min="9476" max="9476" width="17.140625" style="2"/>
    <col min="9477" max="9477" width="1.85546875" style="2" customWidth="1"/>
    <col min="9478" max="9478" width="17.140625" style="2"/>
    <col min="9479" max="9479" width="1.85546875" style="2" customWidth="1"/>
    <col min="9480" max="9480" width="17.140625" style="2"/>
    <col min="9481" max="9481" width="1.85546875" style="2" customWidth="1"/>
    <col min="9482" max="9482" width="17.140625" style="2"/>
    <col min="9483" max="9483" width="1.85546875" style="2" customWidth="1"/>
    <col min="9484" max="9484" width="17.140625" style="2"/>
    <col min="9485" max="9485" width="1.85546875" style="2" customWidth="1"/>
    <col min="9486" max="9728" width="17.140625" style="2"/>
    <col min="9729" max="9729" width="7.85546875" style="2" customWidth="1"/>
    <col min="9730" max="9730" width="46.28515625" style="2" customWidth="1"/>
    <col min="9731" max="9731" width="1.85546875" style="2" customWidth="1"/>
    <col min="9732" max="9732" width="17.140625" style="2"/>
    <col min="9733" max="9733" width="1.85546875" style="2" customWidth="1"/>
    <col min="9734" max="9734" width="17.140625" style="2"/>
    <col min="9735" max="9735" width="1.85546875" style="2" customWidth="1"/>
    <col min="9736" max="9736" width="17.140625" style="2"/>
    <col min="9737" max="9737" width="1.85546875" style="2" customWidth="1"/>
    <col min="9738" max="9738" width="17.140625" style="2"/>
    <col min="9739" max="9739" width="1.85546875" style="2" customWidth="1"/>
    <col min="9740" max="9740" width="17.140625" style="2"/>
    <col min="9741" max="9741" width="1.85546875" style="2" customWidth="1"/>
    <col min="9742" max="9984" width="17.140625" style="2"/>
    <col min="9985" max="9985" width="7.85546875" style="2" customWidth="1"/>
    <col min="9986" max="9986" width="46.28515625" style="2" customWidth="1"/>
    <col min="9987" max="9987" width="1.85546875" style="2" customWidth="1"/>
    <col min="9988" max="9988" width="17.140625" style="2"/>
    <col min="9989" max="9989" width="1.85546875" style="2" customWidth="1"/>
    <col min="9990" max="9990" width="17.140625" style="2"/>
    <col min="9991" max="9991" width="1.85546875" style="2" customWidth="1"/>
    <col min="9992" max="9992" width="17.140625" style="2"/>
    <col min="9993" max="9993" width="1.85546875" style="2" customWidth="1"/>
    <col min="9994" max="9994" width="17.140625" style="2"/>
    <col min="9995" max="9995" width="1.85546875" style="2" customWidth="1"/>
    <col min="9996" max="9996" width="17.140625" style="2"/>
    <col min="9997" max="9997" width="1.85546875" style="2" customWidth="1"/>
    <col min="9998" max="10240" width="17.140625" style="2"/>
    <col min="10241" max="10241" width="7.85546875" style="2" customWidth="1"/>
    <col min="10242" max="10242" width="46.28515625" style="2" customWidth="1"/>
    <col min="10243" max="10243" width="1.85546875" style="2" customWidth="1"/>
    <col min="10244" max="10244" width="17.140625" style="2"/>
    <col min="10245" max="10245" width="1.85546875" style="2" customWidth="1"/>
    <col min="10246" max="10246" width="17.140625" style="2"/>
    <col min="10247" max="10247" width="1.85546875" style="2" customWidth="1"/>
    <col min="10248" max="10248" width="17.140625" style="2"/>
    <col min="10249" max="10249" width="1.85546875" style="2" customWidth="1"/>
    <col min="10250" max="10250" width="17.140625" style="2"/>
    <col min="10251" max="10251" width="1.85546875" style="2" customWidth="1"/>
    <col min="10252" max="10252" width="17.140625" style="2"/>
    <col min="10253" max="10253" width="1.85546875" style="2" customWidth="1"/>
    <col min="10254" max="10496" width="17.140625" style="2"/>
    <col min="10497" max="10497" width="7.85546875" style="2" customWidth="1"/>
    <col min="10498" max="10498" width="46.28515625" style="2" customWidth="1"/>
    <col min="10499" max="10499" width="1.85546875" style="2" customWidth="1"/>
    <col min="10500" max="10500" width="17.140625" style="2"/>
    <col min="10501" max="10501" width="1.85546875" style="2" customWidth="1"/>
    <col min="10502" max="10502" width="17.140625" style="2"/>
    <col min="10503" max="10503" width="1.85546875" style="2" customWidth="1"/>
    <col min="10504" max="10504" width="17.140625" style="2"/>
    <col min="10505" max="10505" width="1.85546875" style="2" customWidth="1"/>
    <col min="10506" max="10506" width="17.140625" style="2"/>
    <col min="10507" max="10507" width="1.85546875" style="2" customWidth="1"/>
    <col min="10508" max="10508" width="17.140625" style="2"/>
    <col min="10509" max="10509" width="1.85546875" style="2" customWidth="1"/>
    <col min="10510" max="10752" width="17.140625" style="2"/>
    <col min="10753" max="10753" width="7.85546875" style="2" customWidth="1"/>
    <col min="10754" max="10754" width="46.28515625" style="2" customWidth="1"/>
    <col min="10755" max="10755" width="1.85546875" style="2" customWidth="1"/>
    <col min="10756" max="10756" width="17.140625" style="2"/>
    <col min="10757" max="10757" width="1.85546875" style="2" customWidth="1"/>
    <col min="10758" max="10758" width="17.140625" style="2"/>
    <col min="10759" max="10759" width="1.85546875" style="2" customWidth="1"/>
    <col min="10760" max="10760" width="17.140625" style="2"/>
    <col min="10761" max="10761" width="1.85546875" style="2" customWidth="1"/>
    <col min="10762" max="10762" width="17.140625" style="2"/>
    <col min="10763" max="10763" width="1.85546875" style="2" customWidth="1"/>
    <col min="10764" max="10764" width="17.140625" style="2"/>
    <col min="10765" max="10765" width="1.85546875" style="2" customWidth="1"/>
    <col min="10766" max="11008" width="17.140625" style="2"/>
    <col min="11009" max="11009" width="7.85546875" style="2" customWidth="1"/>
    <col min="11010" max="11010" width="46.28515625" style="2" customWidth="1"/>
    <col min="11011" max="11011" width="1.85546875" style="2" customWidth="1"/>
    <col min="11012" max="11012" width="17.140625" style="2"/>
    <col min="11013" max="11013" width="1.85546875" style="2" customWidth="1"/>
    <col min="11014" max="11014" width="17.140625" style="2"/>
    <col min="11015" max="11015" width="1.85546875" style="2" customWidth="1"/>
    <col min="11016" max="11016" width="17.140625" style="2"/>
    <col min="11017" max="11017" width="1.85546875" style="2" customWidth="1"/>
    <col min="11018" max="11018" width="17.140625" style="2"/>
    <col min="11019" max="11019" width="1.85546875" style="2" customWidth="1"/>
    <col min="11020" max="11020" width="17.140625" style="2"/>
    <col min="11021" max="11021" width="1.85546875" style="2" customWidth="1"/>
    <col min="11022" max="11264" width="17.140625" style="2"/>
    <col min="11265" max="11265" width="7.85546875" style="2" customWidth="1"/>
    <col min="11266" max="11266" width="46.28515625" style="2" customWidth="1"/>
    <col min="11267" max="11267" width="1.85546875" style="2" customWidth="1"/>
    <col min="11268" max="11268" width="17.140625" style="2"/>
    <col min="11269" max="11269" width="1.85546875" style="2" customWidth="1"/>
    <col min="11270" max="11270" width="17.140625" style="2"/>
    <col min="11271" max="11271" width="1.85546875" style="2" customWidth="1"/>
    <col min="11272" max="11272" width="17.140625" style="2"/>
    <col min="11273" max="11273" width="1.85546875" style="2" customWidth="1"/>
    <col min="11274" max="11274" width="17.140625" style="2"/>
    <col min="11275" max="11275" width="1.85546875" style="2" customWidth="1"/>
    <col min="11276" max="11276" width="17.140625" style="2"/>
    <col min="11277" max="11277" width="1.85546875" style="2" customWidth="1"/>
    <col min="11278" max="11520" width="17.140625" style="2"/>
    <col min="11521" max="11521" width="7.85546875" style="2" customWidth="1"/>
    <col min="11522" max="11522" width="46.28515625" style="2" customWidth="1"/>
    <col min="11523" max="11523" width="1.85546875" style="2" customWidth="1"/>
    <col min="11524" max="11524" width="17.140625" style="2"/>
    <col min="11525" max="11525" width="1.85546875" style="2" customWidth="1"/>
    <col min="11526" max="11526" width="17.140625" style="2"/>
    <col min="11527" max="11527" width="1.85546875" style="2" customWidth="1"/>
    <col min="11528" max="11528" width="17.140625" style="2"/>
    <col min="11529" max="11529" width="1.85546875" style="2" customWidth="1"/>
    <col min="11530" max="11530" width="17.140625" style="2"/>
    <col min="11531" max="11531" width="1.85546875" style="2" customWidth="1"/>
    <col min="11532" max="11532" width="17.140625" style="2"/>
    <col min="11533" max="11533" width="1.85546875" style="2" customWidth="1"/>
    <col min="11534" max="11776" width="17.140625" style="2"/>
    <col min="11777" max="11777" width="7.85546875" style="2" customWidth="1"/>
    <col min="11778" max="11778" width="46.28515625" style="2" customWidth="1"/>
    <col min="11779" max="11779" width="1.85546875" style="2" customWidth="1"/>
    <col min="11780" max="11780" width="17.140625" style="2"/>
    <col min="11781" max="11781" width="1.85546875" style="2" customWidth="1"/>
    <col min="11782" max="11782" width="17.140625" style="2"/>
    <col min="11783" max="11783" width="1.85546875" style="2" customWidth="1"/>
    <col min="11784" max="11784" width="17.140625" style="2"/>
    <col min="11785" max="11785" width="1.85546875" style="2" customWidth="1"/>
    <col min="11786" max="11786" width="17.140625" style="2"/>
    <col min="11787" max="11787" width="1.85546875" style="2" customWidth="1"/>
    <col min="11788" max="11788" width="17.140625" style="2"/>
    <col min="11789" max="11789" width="1.85546875" style="2" customWidth="1"/>
    <col min="11790" max="12032" width="17.140625" style="2"/>
    <col min="12033" max="12033" width="7.85546875" style="2" customWidth="1"/>
    <col min="12034" max="12034" width="46.28515625" style="2" customWidth="1"/>
    <col min="12035" max="12035" width="1.85546875" style="2" customWidth="1"/>
    <col min="12036" max="12036" width="17.140625" style="2"/>
    <col min="12037" max="12037" width="1.85546875" style="2" customWidth="1"/>
    <col min="12038" max="12038" width="17.140625" style="2"/>
    <col min="12039" max="12039" width="1.85546875" style="2" customWidth="1"/>
    <col min="12040" max="12040" width="17.140625" style="2"/>
    <col min="12041" max="12041" width="1.85546875" style="2" customWidth="1"/>
    <col min="12042" max="12042" width="17.140625" style="2"/>
    <col min="12043" max="12043" width="1.85546875" style="2" customWidth="1"/>
    <col min="12044" max="12044" width="17.140625" style="2"/>
    <col min="12045" max="12045" width="1.85546875" style="2" customWidth="1"/>
    <col min="12046" max="12288" width="17.140625" style="2"/>
    <col min="12289" max="12289" width="7.85546875" style="2" customWidth="1"/>
    <col min="12290" max="12290" width="46.28515625" style="2" customWidth="1"/>
    <col min="12291" max="12291" width="1.85546875" style="2" customWidth="1"/>
    <col min="12292" max="12292" width="17.140625" style="2"/>
    <col min="12293" max="12293" width="1.85546875" style="2" customWidth="1"/>
    <col min="12294" max="12294" width="17.140625" style="2"/>
    <col min="12295" max="12295" width="1.85546875" style="2" customWidth="1"/>
    <col min="12296" max="12296" width="17.140625" style="2"/>
    <col min="12297" max="12297" width="1.85546875" style="2" customWidth="1"/>
    <col min="12298" max="12298" width="17.140625" style="2"/>
    <col min="12299" max="12299" width="1.85546875" style="2" customWidth="1"/>
    <col min="12300" max="12300" width="17.140625" style="2"/>
    <col min="12301" max="12301" width="1.85546875" style="2" customWidth="1"/>
    <col min="12302" max="12544" width="17.140625" style="2"/>
    <col min="12545" max="12545" width="7.85546875" style="2" customWidth="1"/>
    <col min="12546" max="12546" width="46.28515625" style="2" customWidth="1"/>
    <col min="12547" max="12547" width="1.85546875" style="2" customWidth="1"/>
    <col min="12548" max="12548" width="17.140625" style="2"/>
    <col min="12549" max="12549" width="1.85546875" style="2" customWidth="1"/>
    <col min="12550" max="12550" width="17.140625" style="2"/>
    <col min="12551" max="12551" width="1.85546875" style="2" customWidth="1"/>
    <col min="12552" max="12552" width="17.140625" style="2"/>
    <col min="12553" max="12553" width="1.85546875" style="2" customWidth="1"/>
    <col min="12554" max="12554" width="17.140625" style="2"/>
    <col min="12555" max="12555" width="1.85546875" style="2" customWidth="1"/>
    <col min="12556" max="12556" width="17.140625" style="2"/>
    <col min="12557" max="12557" width="1.85546875" style="2" customWidth="1"/>
    <col min="12558" max="12800" width="17.140625" style="2"/>
    <col min="12801" max="12801" width="7.85546875" style="2" customWidth="1"/>
    <col min="12802" max="12802" width="46.28515625" style="2" customWidth="1"/>
    <col min="12803" max="12803" width="1.85546875" style="2" customWidth="1"/>
    <col min="12804" max="12804" width="17.140625" style="2"/>
    <col min="12805" max="12805" width="1.85546875" style="2" customWidth="1"/>
    <col min="12806" max="12806" width="17.140625" style="2"/>
    <col min="12807" max="12807" width="1.85546875" style="2" customWidth="1"/>
    <col min="12808" max="12808" width="17.140625" style="2"/>
    <col min="12809" max="12809" width="1.85546875" style="2" customWidth="1"/>
    <col min="12810" max="12810" width="17.140625" style="2"/>
    <col min="12811" max="12811" width="1.85546875" style="2" customWidth="1"/>
    <col min="12812" max="12812" width="17.140625" style="2"/>
    <col min="12813" max="12813" width="1.85546875" style="2" customWidth="1"/>
    <col min="12814" max="13056" width="17.140625" style="2"/>
    <col min="13057" max="13057" width="7.85546875" style="2" customWidth="1"/>
    <col min="13058" max="13058" width="46.28515625" style="2" customWidth="1"/>
    <col min="13059" max="13059" width="1.85546875" style="2" customWidth="1"/>
    <col min="13060" max="13060" width="17.140625" style="2"/>
    <col min="13061" max="13061" width="1.85546875" style="2" customWidth="1"/>
    <col min="13062" max="13062" width="17.140625" style="2"/>
    <col min="13063" max="13063" width="1.85546875" style="2" customWidth="1"/>
    <col min="13064" max="13064" width="17.140625" style="2"/>
    <col min="13065" max="13065" width="1.85546875" style="2" customWidth="1"/>
    <col min="13066" max="13066" width="17.140625" style="2"/>
    <col min="13067" max="13067" width="1.85546875" style="2" customWidth="1"/>
    <col min="13068" max="13068" width="17.140625" style="2"/>
    <col min="13069" max="13069" width="1.85546875" style="2" customWidth="1"/>
    <col min="13070" max="13312" width="17.140625" style="2"/>
    <col min="13313" max="13313" width="7.85546875" style="2" customWidth="1"/>
    <col min="13314" max="13314" width="46.28515625" style="2" customWidth="1"/>
    <col min="13315" max="13315" width="1.85546875" style="2" customWidth="1"/>
    <col min="13316" max="13316" width="17.140625" style="2"/>
    <col min="13317" max="13317" width="1.85546875" style="2" customWidth="1"/>
    <col min="13318" max="13318" width="17.140625" style="2"/>
    <col min="13319" max="13319" width="1.85546875" style="2" customWidth="1"/>
    <col min="13320" max="13320" width="17.140625" style="2"/>
    <col min="13321" max="13321" width="1.85546875" style="2" customWidth="1"/>
    <col min="13322" max="13322" width="17.140625" style="2"/>
    <col min="13323" max="13323" width="1.85546875" style="2" customWidth="1"/>
    <col min="13324" max="13324" width="17.140625" style="2"/>
    <col min="13325" max="13325" width="1.85546875" style="2" customWidth="1"/>
    <col min="13326" max="13568" width="17.140625" style="2"/>
    <col min="13569" max="13569" width="7.85546875" style="2" customWidth="1"/>
    <col min="13570" max="13570" width="46.28515625" style="2" customWidth="1"/>
    <col min="13571" max="13571" width="1.85546875" style="2" customWidth="1"/>
    <col min="13572" max="13572" width="17.140625" style="2"/>
    <col min="13573" max="13573" width="1.85546875" style="2" customWidth="1"/>
    <col min="13574" max="13574" width="17.140625" style="2"/>
    <col min="13575" max="13575" width="1.85546875" style="2" customWidth="1"/>
    <col min="13576" max="13576" width="17.140625" style="2"/>
    <col min="13577" max="13577" width="1.85546875" style="2" customWidth="1"/>
    <col min="13578" max="13578" width="17.140625" style="2"/>
    <col min="13579" max="13579" width="1.85546875" style="2" customWidth="1"/>
    <col min="13580" max="13580" width="17.140625" style="2"/>
    <col min="13581" max="13581" width="1.85546875" style="2" customWidth="1"/>
    <col min="13582" max="13824" width="17.140625" style="2"/>
    <col min="13825" max="13825" width="7.85546875" style="2" customWidth="1"/>
    <col min="13826" max="13826" width="46.28515625" style="2" customWidth="1"/>
    <col min="13827" max="13827" width="1.85546875" style="2" customWidth="1"/>
    <col min="13828" max="13828" width="17.140625" style="2"/>
    <col min="13829" max="13829" width="1.85546875" style="2" customWidth="1"/>
    <col min="13830" max="13830" width="17.140625" style="2"/>
    <col min="13831" max="13831" width="1.85546875" style="2" customWidth="1"/>
    <col min="13832" max="13832" width="17.140625" style="2"/>
    <col min="13833" max="13833" width="1.85546875" style="2" customWidth="1"/>
    <col min="13834" max="13834" width="17.140625" style="2"/>
    <col min="13835" max="13835" width="1.85546875" style="2" customWidth="1"/>
    <col min="13836" max="13836" width="17.140625" style="2"/>
    <col min="13837" max="13837" width="1.85546875" style="2" customWidth="1"/>
    <col min="13838" max="14080" width="17.140625" style="2"/>
    <col min="14081" max="14081" width="7.85546875" style="2" customWidth="1"/>
    <col min="14082" max="14082" width="46.28515625" style="2" customWidth="1"/>
    <col min="14083" max="14083" width="1.85546875" style="2" customWidth="1"/>
    <col min="14084" max="14084" width="17.140625" style="2"/>
    <col min="14085" max="14085" width="1.85546875" style="2" customWidth="1"/>
    <col min="14086" max="14086" width="17.140625" style="2"/>
    <col min="14087" max="14087" width="1.85546875" style="2" customWidth="1"/>
    <col min="14088" max="14088" width="17.140625" style="2"/>
    <col min="14089" max="14089" width="1.85546875" style="2" customWidth="1"/>
    <col min="14090" max="14090" width="17.140625" style="2"/>
    <col min="14091" max="14091" width="1.85546875" style="2" customWidth="1"/>
    <col min="14092" max="14092" width="17.140625" style="2"/>
    <col min="14093" max="14093" width="1.85546875" style="2" customWidth="1"/>
    <col min="14094" max="14336" width="17.140625" style="2"/>
    <col min="14337" max="14337" width="7.85546875" style="2" customWidth="1"/>
    <col min="14338" max="14338" width="46.28515625" style="2" customWidth="1"/>
    <col min="14339" max="14339" width="1.85546875" style="2" customWidth="1"/>
    <col min="14340" max="14340" width="17.140625" style="2"/>
    <col min="14341" max="14341" width="1.85546875" style="2" customWidth="1"/>
    <col min="14342" max="14342" width="17.140625" style="2"/>
    <col min="14343" max="14343" width="1.85546875" style="2" customWidth="1"/>
    <col min="14344" max="14344" width="17.140625" style="2"/>
    <col min="14345" max="14345" width="1.85546875" style="2" customWidth="1"/>
    <col min="14346" max="14346" width="17.140625" style="2"/>
    <col min="14347" max="14347" width="1.85546875" style="2" customWidth="1"/>
    <col min="14348" max="14348" width="17.140625" style="2"/>
    <col min="14349" max="14349" width="1.85546875" style="2" customWidth="1"/>
    <col min="14350" max="14592" width="17.140625" style="2"/>
    <col min="14593" max="14593" width="7.85546875" style="2" customWidth="1"/>
    <col min="14594" max="14594" width="46.28515625" style="2" customWidth="1"/>
    <col min="14595" max="14595" width="1.85546875" style="2" customWidth="1"/>
    <col min="14596" max="14596" width="17.140625" style="2"/>
    <col min="14597" max="14597" width="1.85546875" style="2" customWidth="1"/>
    <col min="14598" max="14598" width="17.140625" style="2"/>
    <col min="14599" max="14599" width="1.85546875" style="2" customWidth="1"/>
    <col min="14600" max="14600" width="17.140625" style="2"/>
    <col min="14601" max="14601" width="1.85546875" style="2" customWidth="1"/>
    <col min="14602" max="14602" width="17.140625" style="2"/>
    <col min="14603" max="14603" width="1.85546875" style="2" customWidth="1"/>
    <col min="14604" max="14604" width="17.140625" style="2"/>
    <col min="14605" max="14605" width="1.85546875" style="2" customWidth="1"/>
    <col min="14606" max="14848" width="17.140625" style="2"/>
    <col min="14849" max="14849" width="7.85546875" style="2" customWidth="1"/>
    <col min="14850" max="14850" width="46.28515625" style="2" customWidth="1"/>
    <col min="14851" max="14851" width="1.85546875" style="2" customWidth="1"/>
    <col min="14852" max="14852" width="17.140625" style="2"/>
    <col min="14853" max="14853" width="1.85546875" style="2" customWidth="1"/>
    <col min="14854" max="14854" width="17.140625" style="2"/>
    <col min="14855" max="14855" width="1.85546875" style="2" customWidth="1"/>
    <col min="14856" max="14856" width="17.140625" style="2"/>
    <col min="14857" max="14857" width="1.85546875" style="2" customWidth="1"/>
    <col min="14858" max="14858" width="17.140625" style="2"/>
    <col min="14859" max="14859" width="1.85546875" style="2" customWidth="1"/>
    <col min="14860" max="14860" width="17.140625" style="2"/>
    <col min="14861" max="14861" width="1.85546875" style="2" customWidth="1"/>
    <col min="14862" max="15104" width="17.140625" style="2"/>
    <col min="15105" max="15105" width="7.85546875" style="2" customWidth="1"/>
    <col min="15106" max="15106" width="46.28515625" style="2" customWidth="1"/>
    <col min="15107" max="15107" width="1.85546875" style="2" customWidth="1"/>
    <col min="15108" max="15108" width="17.140625" style="2"/>
    <col min="15109" max="15109" width="1.85546875" style="2" customWidth="1"/>
    <col min="15110" max="15110" width="17.140625" style="2"/>
    <col min="15111" max="15111" width="1.85546875" style="2" customWidth="1"/>
    <col min="15112" max="15112" width="17.140625" style="2"/>
    <col min="15113" max="15113" width="1.85546875" style="2" customWidth="1"/>
    <col min="15114" max="15114" width="17.140625" style="2"/>
    <col min="15115" max="15115" width="1.85546875" style="2" customWidth="1"/>
    <col min="15116" max="15116" width="17.140625" style="2"/>
    <col min="15117" max="15117" width="1.85546875" style="2" customWidth="1"/>
    <col min="15118" max="15360" width="17.140625" style="2"/>
    <col min="15361" max="15361" width="7.85546875" style="2" customWidth="1"/>
    <col min="15362" max="15362" width="46.28515625" style="2" customWidth="1"/>
    <col min="15363" max="15363" width="1.85546875" style="2" customWidth="1"/>
    <col min="15364" max="15364" width="17.140625" style="2"/>
    <col min="15365" max="15365" width="1.85546875" style="2" customWidth="1"/>
    <col min="15366" max="15366" width="17.140625" style="2"/>
    <col min="15367" max="15367" width="1.85546875" style="2" customWidth="1"/>
    <col min="15368" max="15368" width="17.140625" style="2"/>
    <col min="15369" max="15369" width="1.85546875" style="2" customWidth="1"/>
    <col min="15370" max="15370" width="17.140625" style="2"/>
    <col min="15371" max="15371" width="1.85546875" style="2" customWidth="1"/>
    <col min="15372" max="15372" width="17.140625" style="2"/>
    <col min="15373" max="15373" width="1.85546875" style="2" customWidth="1"/>
    <col min="15374" max="15616" width="17.140625" style="2"/>
    <col min="15617" max="15617" width="7.85546875" style="2" customWidth="1"/>
    <col min="15618" max="15618" width="46.28515625" style="2" customWidth="1"/>
    <col min="15619" max="15619" width="1.85546875" style="2" customWidth="1"/>
    <col min="15620" max="15620" width="17.140625" style="2"/>
    <col min="15621" max="15621" width="1.85546875" style="2" customWidth="1"/>
    <col min="15622" max="15622" width="17.140625" style="2"/>
    <col min="15623" max="15623" width="1.85546875" style="2" customWidth="1"/>
    <col min="15624" max="15624" width="17.140625" style="2"/>
    <col min="15625" max="15625" width="1.85546875" style="2" customWidth="1"/>
    <col min="15626" max="15626" width="17.140625" style="2"/>
    <col min="15627" max="15627" width="1.85546875" style="2" customWidth="1"/>
    <col min="15628" max="15628" width="17.140625" style="2"/>
    <col min="15629" max="15629" width="1.85546875" style="2" customWidth="1"/>
    <col min="15630" max="15872" width="17.140625" style="2"/>
    <col min="15873" max="15873" width="7.85546875" style="2" customWidth="1"/>
    <col min="15874" max="15874" width="46.28515625" style="2" customWidth="1"/>
    <col min="15875" max="15875" width="1.85546875" style="2" customWidth="1"/>
    <col min="15876" max="15876" width="17.140625" style="2"/>
    <col min="15877" max="15877" width="1.85546875" style="2" customWidth="1"/>
    <col min="15878" max="15878" width="17.140625" style="2"/>
    <col min="15879" max="15879" width="1.85546875" style="2" customWidth="1"/>
    <col min="15880" max="15880" width="17.140625" style="2"/>
    <col min="15881" max="15881" width="1.85546875" style="2" customWidth="1"/>
    <col min="15882" max="15882" width="17.140625" style="2"/>
    <col min="15883" max="15883" width="1.85546875" style="2" customWidth="1"/>
    <col min="15884" max="15884" width="17.140625" style="2"/>
    <col min="15885" max="15885" width="1.85546875" style="2" customWidth="1"/>
    <col min="15886" max="16128" width="17.140625" style="2"/>
    <col min="16129" max="16129" width="7.85546875" style="2" customWidth="1"/>
    <col min="16130" max="16130" width="46.28515625" style="2" customWidth="1"/>
    <col min="16131" max="16131" width="1.85546875" style="2" customWidth="1"/>
    <col min="16132" max="16132" width="17.140625" style="2"/>
    <col min="16133" max="16133" width="1.85546875" style="2" customWidth="1"/>
    <col min="16134" max="16134" width="17.140625" style="2"/>
    <col min="16135" max="16135" width="1.85546875" style="2" customWidth="1"/>
    <col min="16136" max="16136" width="17.140625" style="2"/>
    <col min="16137" max="16137" width="1.85546875" style="2" customWidth="1"/>
    <col min="16138" max="16138" width="17.140625" style="2"/>
    <col min="16139" max="16139" width="1.85546875" style="2" customWidth="1"/>
    <col min="16140" max="16140" width="17.140625" style="2"/>
    <col min="16141" max="16141" width="1.85546875" style="2" customWidth="1"/>
    <col min="16142" max="16384" width="17.140625" style="2"/>
  </cols>
  <sheetData>
    <row r="1" spans="1:16" ht="34.9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6.5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4" t="s">
        <v>2</v>
      </c>
      <c r="K2" s="4"/>
      <c r="L2" s="4"/>
      <c r="M2" s="4"/>
      <c r="N2" s="4"/>
      <c r="O2" s="5">
        <v>0</v>
      </c>
    </row>
    <row r="3" spans="1:16" ht="16.5" thickBot="1" x14ac:dyDescent="0.3">
      <c r="A3" s="3" t="s">
        <v>3</v>
      </c>
      <c r="B3" s="3"/>
      <c r="C3" s="3"/>
      <c r="D3" s="3"/>
      <c r="E3" s="3"/>
      <c r="F3" s="3"/>
      <c r="G3" s="3"/>
      <c r="H3" s="3"/>
      <c r="I3" s="3"/>
    </row>
    <row r="4" spans="1:16" ht="16.5" thickBot="1" x14ac:dyDescent="0.3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L4" s="4" t="s">
        <v>5</v>
      </c>
      <c r="M4" s="4"/>
      <c r="N4" s="4"/>
      <c r="O4" s="6"/>
    </row>
    <row r="5" spans="1:16" ht="15.75" x14ac:dyDescent="0.25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15.75" x14ac:dyDescent="0.25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.75" x14ac:dyDescent="0.25">
      <c r="A7" s="3" t="s">
        <v>8</v>
      </c>
      <c r="B7" s="3"/>
      <c r="C7" s="3"/>
      <c r="D7" s="3"/>
      <c r="E7" s="3"/>
      <c r="F7" s="3"/>
      <c r="G7" s="3"/>
    </row>
    <row r="8" spans="1:16" ht="15.75" x14ac:dyDescent="0.25">
      <c r="A8" s="7" t="s">
        <v>9</v>
      </c>
      <c r="B8" s="3"/>
      <c r="C8" s="3"/>
      <c r="D8" s="3"/>
      <c r="E8" s="3"/>
      <c r="F8" s="3"/>
      <c r="G8" s="3"/>
    </row>
    <row r="9" spans="1:16" ht="15.75" x14ac:dyDescent="0.25">
      <c r="A9" s="7" t="s">
        <v>10</v>
      </c>
      <c r="B9" s="7"/>
      <c r="C9" s="7"/>
      <c r="D9" s="7"/>
      <c r="E9" s="7"/>
      <c r="F9" s="7"/>
      <c r="G9" s="7"/>
      <c r="H9" s="7"/>
    </row>
    <row r="10" spans="1:16" ht="15.75" x14ac:dyDescent="0.25">
      <c r="A10" s="3" t="s">
        <v>11</v>
      </c>
      <c r="B10" s="3"/>
      <c r="C10" s="3"/>
      <c r="D10" s="3"/>
      <c r="E10" s="3" t="s">
        <v>12</v>
      </c>
      <c r="F10" s="3"/>
      <c r="G10" s="3"/>
      <c r="H10" s="3"/>
      <c r="I10" s="3"/>
      <c r="J10" s="3"/>
      <c r="K10" s="3"/>
      <c r="L10" s="3"/>
      <c r="M10" s="3"/>
      <c r="N10" s="3"/>
    </row>
    <row r="11" spans="1:16" ht="15.6" customHeight="1" x14ac:dyDescent="0.25"/>
    <row r="12" spans="1:16" ht="20.25" x14ac:dyDescent="0.3">
      <c r="A12" s="9" t="s">
        <v>13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8.75" x14ac:dyDescent="0.3">
      <c r="B13" s="10"/>
      <c r="C13" s="10"/>
      <c r="D13" s="11"/>
      <c r="E13" s="10"/>
      <c r="F13" s="11"/>
      <c r="G13" s="12"/>
      <c r="H13" s="11"/>
      <c r="I13" s="12"/>
      <c r="J13" s="11"/>
      <c r="K13" s="12"/>
      <c r="L13" s="11"/>
      <c r="M13" s="12"/>
      <c r="N13" s="12"/>
      <c r="O13" s="12"/>
      <c r="P13" s="12"/>
    </row>
    <row r="14" spans="1:16" ht="15.75" x14ac:dyDescent="0.25">
      <c r="B14" s="10" t="s">
        <v>14</v>
      </c>
      <c r="C14" s="10"/>
      <c r="D14" s="11" t="s">
        <v>15</v>
      </c>
      <c r="E14" s="11"/>
      <c r="F14" s="11" t="s">
        <v>16</v>
      </c>
      <c r="G14" s="11"/>
      <c r="H14" s="11" t="s">
        <v>17</v>
      </c>
      <c r="I14" s="11"/>
      <c r="J14" s="11" t="s">
        <v>18</v>
      </c>
      <c r="K14" s="10"/>
      <c r="L14" s="11" t="s">
        <v>19</v>
      </c>
      <c r="M14" s="10"/>
      <c r="N14" s="11" t="s">
        <v>20</v>
      </c>
    </row>
    <row r="15" spans="1:16" x14ac:dyDescent="0.25">
      <c r="B15" s="13"/>
      <c r="D15" s="13"/>
      <c r="F15" s="13"/>
      <c r="H15" s="13"/>
      <c r="J15" s="13"/>
      <c r="L15" s="13"/>
      <c r="N15" s="13"/>
    </row>
    <row r="16" spans="1:16" ht="15.75" x14ac:dyDescent="0.25">
      <c r="A16" s="14">
        <v>511</v>
      </c>
      <c r="B16" s="10" t="s">
        <v>21</v>
      </c>
      <c r="D16" s="15">
        <v>0</v>
      </c>
      <c r="E16" s="15"/>
      <c r="F16" s="15">
        <v>0</v>
      </c>
      <c r="G16" s="15"/>
      <c r="H16" s="15">
        <v>0</v>
      </c>
      <c r="I16" s="15"/>
      <c r="J16" s="15">
        <v>0</v>
      </c>
      <c r="K16" s="15"/>
      <c r="L16" s="15">
        <v>0</v>
      </c>
      <c r="M16" s="15"/>
      <c r="N16" s="15">
        <f t="shared" ref="N16:N21" si="0">SUM(D16:L16)</f>
        <v>0</v>
      </c>
    </row>
    <row r="17" spans="1:14" ht="15.75" x14ac:dyDescent="0.25">
      <c r="A17" s="14">
        <v>512</v>
      </c>
      <c r="B17" s="10" t="s">
        <v>22</v>
      </c>
      <c r="D17" s="15">
        <v>0</v>
      </c>
      <c r="E17" s="15"/>
      <c r="F17" s="15">
        <v>0</v>
      </c>
      <c r="G17" s="15"/>
      <c r="H17" s="15">
        <v>0</v>
      </c>
      <c r="I17" s="15"/>
      <c r="J17" s="15">
        <v>0</v>
      </c>
      <c r="K17" s="15"/>
      <c r="L17" s="15">
        <v>0</v>
      </c>
      <c r="M17" s="15"/>
      <c r="N17" s="15">
        <f t="shared" si="0"/>
        <v>0</v>
      </c>
    </row>
    <row r="18" spans="1:14" ht="15.75" x14ac:dyDescent="0.25">
      <c r="A18" s="14">
        <v>513</v>
      </c>
      <c r="B18" s="10" t="s">
        <v>23</v>
      </c>
      <c r="D18" s="15">
        <v>0</v>
      </c>
      <c r="E18" s="15"/>
      <c r="F18" s="15">
        <v>0</v>
      </c>
      <c r="G18" s="15"/>
      <c r="H18" s="15">
        <v>0</v>
      </c>
      <c r="I18" s="15"/>
      <c r="J18" s="15">
        <v>0</v>
      </c>
      <c r="K18" s="15"/>
      <c r="L18" s="15">
        <v>0</v>
      </c>
      <c r="M18" s="15"/>
      <c r="N18" s="15">
        <f t="shared" si="0"/>
        <v>0</v>
      </c>
    </row>
    <row r="19" spans="1:14" ht="15.75" x14ac:dyDescent="0.25">
      <c r="A19" s="14">
        <v>515</v>
      </c>
      <c r="B19" s="10" t="s">
        <v>24</v>
      </c>
      <c r="D19" s="15">
        <v>0</v>
      </c>
      <c r="E19" s="15"/>
      <c r="F19" s="15">
        <v>0</v>
      </c>
      <c r="G19" s="15"/>
      <c r="H19" s="15">
        <v>0</v>
      </c>
      <c r="I19" s="15"/>
      <c r="J19" s="15">
        <v>0</v>
      </c>
      <c r="K19" s="15"/>
      <c r="L19" s="15">
        <v>0</v>
      </c>
      <c r="M19" s="15"/>
      <c r="N19" s="15">
        <f t="shared" si="0"/>
        <v>0</v>
      </c>
    </row>
    <row r="20" spans="1:14" ht="15.75" x14ac:dyDescent="0.25">
      <c r="A20" s="14">
        <v>517</v>
      </c>
      <c r="B20" s="10" t="s">
        <v>25</v>
      </c>
      <c r="D20" s="15">
        <v>0</v>
      </c>
      <c r="E20" s="15"/>
      <c r="F20" s="15">
        <v>0</v>
      </c>
      <c r="G20" s="15"/>
      <c r="H20" s="15">
        <v>0</v>
      </c>
      <c r="I20" s="15"/>
      <c r="J20" s="15">
        <v>0</v>
      </c>
      <c r="K20" s="15"/>
      <c r="L20" s="15">
        <v>0</v>
      </c>
      <c r="M20" s="15"/>
      <c r="N20" s="15">
        <f t="shared" si="0"/>
        <v>0</v>
      </c>
    </row>
    <row r="21" spans="1:14" ht="15.75" x14ac:dyDescent="0.25">
      <c r="A21" s="14">
        <v>516</v>
      </c>
      <c r="B21" s="10" t="s">
        <v>26</v>
      </c>
      <c r="D21" s="15">
        <v>0</v>
      </c>
      <c r="E21" s="15"/>
      <c r="F21" s="15">
        <v>0</v>
      </c>
      <c r="G21" s="15"/>
      <c r="H21" s="15">
        <v>0</v>
      </c>
      <c r="I21" s="15"/>
      <c r="J21" s="15">
        <v>0</v>
      </c>
      <c r="K21" s="15"/>
      <c r="L21" s="15">
        <v>0</v>
      </c>
      <c r="M21" s="15"/>
      <c r="N21" s="15">
        <f t="shared" si="0"/>
        <v>0</v>
      </c>
    </row>
    <row r="22" spans="1:14" ht="15.75" x14ac:dyDescent="0.25">
      <c r="A22" s="14"/>
      <c r="B22" s="10"/>
      <c r="D22" s="16"/>
      <c r="E22" s="15"/>
      <c r="F22" s="16"/>
      <c r="G22" s="15"/>
      <c r="H22" s="16"/>
      <c r="I22" s="15"/>
      <c r="J22" s="16"/>
      <c r="K22" s="15"/>
      <c r="L22" s="16"/>
      <c r="M22" s="15"/>
      <c r="N22" s="16"/>
    </row>
    <row r="23" spans="1:14" ht="15.75" x14ac:dyDescent="0.25">
      <c r="A23" s="14"/>
      <c r="B23" s="10" t="s">
        <v>27</v>
      </c>
      <c r="D23" s="15">
        <f>SUM(D16:D21)</f>
        <v>0</v>
      </c>
      <c r="E23" s="15"/>
      <c r="F23" s="15">
        <f>SUM(F16:F21)</f>
        <v>0</v>
      </c>
      <c r="G23" s="15"/>
      <c r="H23" s="15">
        <f>SUM(H16:H21)</f>
        <v>0</v>
      </c>
      <c r="I23" s="15"/>
      <c r="J23" s="15">
        <f>SUM(J16:J21)</f>
        <v>0</v>
      </c>
      <c r="K23" s="15"/>
      <c r="L23" s="15">
        <f>SUM(L16:L21)</f>
        <v>0</v>
      </c>
      <c r="M23" s="15"/>
      <c r="N23" s="15">
        <f>SUM(N16:N21)</f>
        <v>0</v>
      </c>
    </row>
    <row r="24" spans="1:14" ht="15.75" x14ac:dyDescent="0.25">
      <c r="A24" s="14"/>
      <c r="B24" s="10"/>
      <c r="D24" s="16"/>
      <c r="E24" s="15"/>
      <c r="F24" s="16"/>
      <c r="G24" s="15"/>
      <c r="H24" s="16"/>
      <c r="I24" s="15"/>
      <c r="J24" s="16"/>
      <c r="K24" s="15"/>
      <c r="L24" s="16"/>
      <c r="M24" s="15"/>
      <c r="N24" s="16"/>
    </row>
    <row r="25" spans="1:14" ht="15.75" x14ac:dyDescent="0.25">
      <c r="A25" s="14">
        <v>521</v>
      </c>
      <c r="B25" s="10" t="s">
        <v>28</v>
      </c>
      <c r="D25" s="15">
        <v>0</v>
      </c>
      <c r="E25" s="15"/>
      <c r="F25" s="15">
        <v>0</v>
      </c>
      <c r="G25" s="15"/>
      <c r="H25" s="15">
        <v>0</v>
      </c>
      <c r="I25" s="15"/>
      <c r="J25" s="15">
        <v>0</v>
      </c>
      <c r="K25" s="15"/>
      <c r="L25" s="15">
        <v>0</v>
      </c>
      <c r="M25" s="15"/>
      <c r="N25" s="15">
        <f>SUM(D25:L25)</f>
        <v>0</v>
      </c>
    </row>
    <row r="26" spans="1:14" ht="15.75" x14ac:dyDescent="0.25">
      <c r="A26" s="14">
        <v>522</v>
      </c>
      <c r="B26" s="10" t="s">
        <v>29</v>
      </c>
      <c r="D26" s="15">
        <v>0</v>
      </c>
      <c r="E26" s="15"/>
      <c r="F26" s="15">
        <v>0</v>
      </c>
      <c r="G26" s="15"/>
      <c r="H26" s="15">
        <v>0</v>
      </c>
      <c r="I26" s="15"/>
      <c r="J26" s="15">
        <v>0</v>
      </c>
      <c r="K26" s="15"/>
      <c r="L26" s="15">
        <v>0</v>
      </c>
      <c r="M26" s="15"/>
      <c r="N26" s="15">
        <f t="shared" ref="N26:N48" si="1">SUM(D26:L26)</f>
        <v>0</v>
      </c>
    </row>
    <row r="27" spans="1:14" ht="15.75" x14ac:dyDescent="0.25">
      <c r="A27" s="14">
        <v>531</v>
      </c>
      <c r="B27" s="10" t="s">
        <v>30</v>
      </c>
      <c r="D27" s="15">
        <v>0</v>
      </c>
      <c r="E27" s="15"/>
      <c r="F27" s="15">
        <v>0</v>
      </c>
      <c r="G27" s="15"/>
      <c r="H27" s="15">
        <v>0</v>
      </c>
      <c r="I27" s="15"/>
      <c r="J27" s="15">
        <v>0</v>
      </c>
      <c r="K27" s="15"/>
      <c r="L27" s="15">
        <v>0</v>
      </c>
      <c r="M27" s="15"/>
      <c r="N27" s="15">
        <f t="shared" si="1"/>
        <v>0</v>
      </c>
    </row>
    <row r="28" spans="1:14" ht="15.75" x14ac:dyDescent="0.25">
      <c r="A28" s="14">
        <v>532</v>
      </c>
      <c r="B28" s="10" t="s">
        <v>31</v>
      </c>
      <c r="D28" s="15">
        <v>0</v>
      </c>
      <c r="E28" s="15"/>
      <c r="F28" s="15">
        <v>0</v>
      </c>
      <c r="G28" s="15"/>
      <c r="H28" s="15">
        <v>0</v>
      </c>
      <c r="I28" s="15"/>
      <c r="J28" s="15">
        <v>0</v>
      </c>
      <c r="K28" s="15"/>
      <c r="L28" s="15">
        <v>0</v>
      </c>
      <c r="M28" s="15"/>
      <c r="N28" s="15">
        <f t="shared" si="1"/>
        <v>0</v>
      </c>
    </row>
    <row r="29" spans="1:14" ht="15.75" x14ac:dyDescent="0.25">
      <c r="A29" s="14">
        <v>533</v>
      </c>
      <c r="B29" s="10" t="s">
        <v>32</v>
      </c>
      <c r="D29" s="15">
        <v>0</v>
      </c>
      <c r="E29" s="15"/>
      <c r="F29" s="15">
        <v>0</v>
      </c>
      <c r="G29" s="15"/>
      <c r="H29" s="15">
        <v>0</v>
      </c>
      <c r="I29" s="15"/>
      <c r="J29" s="15">
        <v>0</v>
      </c>
      <c r="K29" s="15"/>
      <c r="L29" s="15">
        <v>0</v>
      </c>
      <c r="M29" s="15"/>
      <c r="N29" s="15">
        <f t="shared" si="1"/>
        <v>0</v>
      </c>
    </row>
    <row r="30" spans="1:14" ht="15.75" x14ac:dyDescent="0.25">
      <c r="A30" s="14">
        <v>534</v>
      </c>
      <c r="B30" s="10" t="s">
        <v>33</v>
      </c>
      <c r="D30" s="15">
        <v>0</v>
      </c>
      <c r="E30" s="15"/>
      <c r="F30" s="15">
        <v>0</v>
      </c>
      <c r="G30" s="15"/>
      <c r="H30" s="15">
        <v>0</v>
      </c>
      <c r="I30" s="15"/>
      <c r="J30" s="15">
        <v>0</v>
      </c>
      <c r="K30" s="15"/>
      <c r="L30" s="15">
        <v>0</v>
      </c>
      <c r="M30" s="15"/>
      <c r="N30" s="15">
        <f t="shared" si="1"/>
        <v>0</v>
      </c>
    </row>
    <row r="31" spans="1:14" ht="15.75" x14ac:dyDescent="0.25">
      <c r="A31" s="14">
        <v>535</v>
      </c>
      <c r="B31" s="10" t="s">
        <v>34</v>
      </c>
      <c r="D31" s="15">
        <v>0</v>
      </c>
      <c r="E31" s="15"/>
      <c r="F31" s="15">
        <v>0</v>
      </c>
      <c r="G31" s="15"/>
      <c r="H31" s="15">
        <v>0</v>
      </c>
      <c r="I31" s="15"/>
      <c r="J31" s="15">
        <v>0</v>
      </c>
      <c r="K31" s="15"/>
      <c r="L31" s="15">
        <v>0</v>
      </c>
      <c r="M31" s="15"/>
      <c r="N31" s="15">
        <f t="shared" si="1"/>
        <v>0</v>
      </c>
    </row>
    <row r="32" spans="1:14" ht="15.75" x14ac:dyDescent="0.25">
      <c r="A32" s="14">
        <v>536</v>
      </c>
      <c r="B32" s="10" t="s">
        <v>35</v>
      </c>
      <c r="D32" s="15">
        <v>0</v>
      </c>
      <c r="E32" s="15"/>
      <c r="F32" s="15">
        <v>0</v>
      </c>
      <c r="G32" s="15"/>
      <c r="H32" s="15">
        <v>0</v>
      </c>
      <c r="I32" s="15"/>
      <c r="J32" s="15">
        <v>0</v>
      </c>
      <c r="K32" s="15"/>
      <c r="L32" s="15">
        <v>0</v>
      </c>
      <c r="M32" s="15"/>
      <c r="N32" s="15">
        <f t="shared" si="1"/>
        <v>0</v>
      </c>
    </row>
    <row r="33" spans="1:14" ht="15.75" x14ac:dyDescent="0.25">
      <c r="A33" s="14">
        <v>541</v>
      </c>
      <c r="B33" s="10" t="s">
        <v>36</v>
      </c>
      <c r="D33" s="15">
        <v>0</v>
      </c>
      <c r="E33" s="15"/>
      <c r="F33" s="15">
        <v>0</v>
      </c>
      <c r="G33" s="15"/>
      <c r="H33" s="15">
        <v>0</v>
      </c>
      <c r="I33" s="15"/>
      <c r="J33" s="15">
        <v>0</v>
      </c>
      <c r="K33" s="15"/>
      <c r="L33" s="15">
        <v>0</v>
      </c>
      <c r="M33" s="15"/>
      <c r="N33" s="15">
        <f t="shared" si="1"/>
        <v>0</v>
      </c>
    </row>
    <row r="34" spans="1:14" ht="15.75" x14ac:dyDescent="0.25">
      <c r="A34" s="14">
        <v>542</v>
      </c>
      <c r="B34" s="10" t="s">
        <v>37</v>
      </c>
      <c r="D34" s="15">
        <v>0</v>
      </c>
      <c r="E34" s="15"/>
      <c r="F34" s="15">
        <v>0</v>
      </c>
      <c r="G34" s="15"/>
      <c r="H34" s="15">
        <v>0</v>
      </c>
      <c r="I34" s="15"/>
      <c r="J34" s="15">
        <v>0</v>
      </c>
      <c r="K34" s="15"/>
      <c r="L34" s="15">
        <v>0</v>
      </c>
      <c r="M34" s="15"/>
      <c r="N34" s="15">
        <f t="shared" si="1"/>
        <v>0</v>
      </c>
    </row>
    <row r="35" spans="1:14" ht="15.75" x14ac:dyDescent="0.25">
      <c r="A35" s="14">
        <v>551</v>
      </c>
      <c r="B35" s="10" t="s">
        <v>38</v>
      </c>
      <c r="D35" s="15">
        <v>0</v>
      </c>
      <c r="E35" s="15"/>
      <c r="F35" s="15">
        <v>0</v>
      </c>
      <c r="G35" s="15"/>
      <c r="H35" s="15">
        <v>0</v>
      </c>
      <c r="I35" s="15"/>
      <c r="J35" s="15">
        <v>0</v>
      </c>
      <c r="K35" s="15"/>
      <c r="L35" s="15">
        <v>0</v>
      </c>
      <c r="M35" s="15"/>
      <c r="N35" s="15">
        <f t="shared" si="1"/>
        <v>0</v>
      </c>
    </row>
    <row r="36" spans="1:14" ht="15.75" x14ac:dyDescent="0.25">
      <c r="A36" s="14">
        <v>552</v>
      </c>
      <c r="B36" s="10" t="s">
        <v>39</v>
      </c>
      <c r="D36" s="15">
        <v>0</v>
      </c>
      <c r="E36" s="15"/>
      <c r="F36" s="15">
        <v>0</v>
      </c>
      <c r="G36" s="15"/>
      <c r="H36" s="15">
        <v>0</v>
      </c>
      <c r="I36" s="15"/>
      <c r="J36" s="15">
        <v>0</v>
      </c>
      <c r="K36" s="15"/>
      <c r="L36" s="15">
        <v>0</v>
      </c>
      <c r="M36" s="15"/>
      <c r="N36" s="15">
        <f t="shared" si="1"/>
        <v>0</v>
      </c>
    </row>
    <row r="37" spans="1:14" ht="15.75" x14ac:dyDescent="0.25">
      <c r="A37" s="14">
        <v>561</v>
      </c>
      <c r="B37" s="10" t="s">
        <v>40</v>
      </c>
      <c r="D37" s="15">
        <v>0</v>
      </c>
      <c r="E37" s="15"/>
      <c r="F37" s="15">
        <v>0</v>
      </c>
      <c r="G37" s="15"/>
      <c r="H37" s="15">
        <v>0</v>
      </c>
      <c r="I37" s="15"/>
      <c r="J37" s="15">
        <v>0</v>
      </c>
      <c r="K37" s="15"/>
      <c r="L37" s="15">
        <v>0</v>
      </c>
      <c r="M37" s="15"/>
      <c r="N37" s="15">
        <f t="shared" si="1"/>
        <v>0</v>
      </c>
    </row>
    <row r="38" spans="1:14" ht="15.75" x14ac:dyDescent="0.25">
      <c r="A38" s="14">
        <v>571</v>
      </c>
      <c r="B38" s="10" t="s">
        <v>41</v>
      </c>
      <c r="D38" s="15">
        <v>0</v>
      </c>
      <c r="E38" s="15"/>
      <c r="F38" s="15">
        <v>0</v>
      </c>
      <c r="G38" s="15"/>
      <c r="H38" s="15">
        <v>0</v>
      </c>
      <c r="I38" s="15"/>
      <c r="J38" s="15">
        <v>0</v>
      </c>
      <c r="K38" s="15"/>
      <c r="L38" s="15">
        <v>0</v>
      </c>
      <c r="M38" s="15"/>
      <c r="N38" s="15">
        <f t="shared" si="1"/>
        <v>0</v>
      </c>
    </row>
    <row r="39" spans="1:14" ht="15.75" x14ac:dyDescent="0.25">
      <c r="A39" s="14">
        <v>581</v>
      </c>
      <c r="B39" s="10" t="s">
        <v>42</v>
      </c>
      <c r="D39" s="15">
        <v>0</v>
      </c>
      <c r="E39" s="15"/>
      <c r="F39" s="15">
        <v>0</v>
      </c>
      <c r="G39" s="15"/>
      <c r="H39" s="15">
        <v>0</v>
      </c>
      <c r="I39" s="15"/>
      <c r="J39" s="15">
        <v>0</v>
      </c>
      <c r="K39" s="15"/>
      <c r="L39" s="15">
        <v>0</v>
      </c>
      <c r="M39" s="15"/>
      <c r="N39" s="15">
        <f t="shared" si="1"/>
        <v>0</v>
      </c>
    </row>
    <row r="40" spans="1:14" ht="15.75" x14ac:dyDescent="0.25">
      <c r="A40" s="14">
        <v>582</v>
      </c>
      <c r="B40" s="10" t="s">
        <v>43</v>
      </c>
      <c r="D40" s="15">
        <v>0</v>
      </c>
      <c r="E40" s="15"/>
      <c r="F40" s="15">
        <v>0</v>
      </c>
      <c r="G40" s="15"/>
      <c r="H40" s="15">
        <v>0</v>
      </c>
      <c r="I40" s="15"/>
      <c r="J40" s="15">
        <v>0</v>
      </c>
      <c r="K40" s="15"/>
      <c r="L40" s="15">
        <v>0</v>
      </c>
      <c r="M40" s="15"/>
      <c r="N40" s="15">
        <f t="shared" si="1"/>
        <v>0</v>
      </c>
    </row>
    <row r="41" spans="1:14" ht="15.75" x14ac:dyDescent="0.25">
      <c r="A41" s="14">
        <v>591</v>
      </c>
      <c r="B41" s="10" t="s">
        <v>44</v>
      </c>
      <c r="D41" s="15">
        <v>0</v>
      </c>
      <c r="E41" s="15"/>
      <c r="F41" s="15">
        <v>0</v>
      </c>
      <c r="G41" s="15"/>
      <c r="H41" s="15">
        <v>0</v>
      </c>
      <c r="I41" s="15"/>
      <c r="J41" s="15">
        <v>0</v>
      </c>
      <c r="K41" s="15"/>
      <c r="L41" s="15">
        <v>0</v>
      </c>
      <c r="M41" s="15"/>
      <c r="N41" s="15">
        <f t="shared" si="1"/>
        <v>0</v>
      </c>
    </row>
    <row r="42" spans="1:14" ht="15.75" x14ac:dyDescent="0.25">
      <c r="A42" s="14">
        <v>602</v>
      </c>
      <c r="B42" s="10" t="s">
        <v>45</v>
      </c>
      <c r="D42" s="15">
        <v>0</v>
      </c>
      <c r="E42" s="15"/>
      <c r="F42" s="15">
        <v>0</v>
      </c>
      <c r="G42" s="15"/>
      <c r="H42" s="15">
        <v>0</v>
      </c>
      <c r="I42" s="15"/>
      <c r="J42" s="15">
        <v>0</v>
      </c>
      <c r="K42" s="15"/>
      <c r="L42" s="15">
        <v>0</v>
      </c>
      <c r="M42" s="15"/>
      <c r="N42" s="15">
        <f t="shared" si="1"/>
        <v>0</v>
      </c>
    </row>
    <row r="43" spans="1:14" ht="15.75" x14ac:dyDescent="0.25">
      <c r="A43" s="14">
        <v>611</v>
      </c>
      <c r="B43" s="10" t="s">
        <v>46</v>
      </c>
      <c r="D43" s="15">
        <v>0</v>
      </c>
      <c r="E43" s="15"/>
      <c r="F43" s="15">
        <v>0</v>
      </c>
      <c r="G43" s="15"/>
      <c r="H43" s="15">
        <v>0</v>
      </c>
      <c r="I43" s="15"/>
      <c r="J43" s="15">
        <v>0</v>
      </c>
      <c r="K43" s="15"/>
      <c r="L43" s="15">
        <v>0</v>
      </c>
      <c r="M43" s="15"/>
      <c r="N43" s="15">
        <f t="shared" si="1"/>
        <v>0</v>
      </c>
    </row>
    <row r="44" spans="1:14" ht="15.75" x14ac:dyDescent="0.25">
      <c r="A44" s="14">
        <v>621</v>
      </c>
      <c r="B44" s="10" t="s">
        <v>47</v>
      </c>
      <c r="D44" s="15">
        <v>0</v>
      </c>
      <c r="E44" s="15"/>
      <c r="F44" s="15">
        <v>0</v>
      </c>
      <c r="G44" s="15"/>
      <c r="H44" s="15">
        <v>0</v>
      </c>
      <c r="I44" s="15"/>
      <c r="J44" s="15">
        <v>0</v>
      </c>
      <c r="K44" s="15"/>
      <c r="L44" s="15">
        <v>0</v>
      </c>
      <c r="M44" s="15"/>
      <c r="N44" s="15">
        <f t="shared" si="1"/>
        <v>0</v>
      </c>
    </row>
    <row r="45" spans="1:14" ht="15.75" x14ac:dyDescent="0.25">
      <c r="A45" s="14">
        <v>622</v>
      </c>
      <c r="B45" s="10" t="s">
        <v>48</v>
      </c>
      <c r="D45" s="15">
        <v>0</v>
      </c>
      <c r="E45" s="15"/>
      <c r="F45" s="15">
        <v>0</v>
      </c>
      <c r="G45" s="15"/>
      <c r="H45" s="15">
        <v>0</v>
      </c>
      <c r="I45" s="15"/>
      <c r="J45" s="15">
        <v>0</v>
      </c>
      <c r="K45" s="15"/>
      <c r="L45" s="15">
        <v>0</v>
      </c>
      <c r="M45" s="15"/>
      <c r="N45" s="15">
        <f t="shared" si="1"/>
        <v>0</v>
      </c>
    </row>
    <row r="46" spans="1:14" ht="15.75" x14ac:dyDescent="0.25">
      <c r="A46" s="14">
        <v>623</v>
      </c>
      <c r="B46" s="10" t="s">
        <v>49</v>
      </c>
      <c r="D46" s="15">
        <v>0</v>
      </c>
      <c r="E46" s="15"/>
      <c r="F46" s="15">
        <v>0</v>
      </c>
      <c r="G46" s="15"/>
      <c r="H46" s="15">
        <v>0</v>
      </c>
      <c r="I46" s="15"/>
      <c r="J46" s="15">
        <v>0</v>
      </c>
      <c r="K46" s="15"/>
      <c r="L46" s="15">
        <v>0</v>
      </c>
      <c r="M46" s="15"/>
      <c r="N46" s="15">
        <f t="shared" si="1"/>
        <v>0</v>
      </c>
    </row>
    <row r="47" spans="1:14" ht="15.75" x14ac:dyDescent="0.25">
      <c r="A47" s="14">
        <v>624</v>
      </c>
      <c r="B47" s="10" t="s">
        <v>50</v>
      </c>
      <c r="D47" s="15">
        <v>0</v>
      </c>
      <c r="E47" s="15"/>
      <c r="F47" s="15">
        <v>0</v>
      </c>
      <c r="G47" s="15"/>
      <c r="H47" s="15">
        <v>0</v>
      </c>
      <c r="I47" s="15"/>
      <c r="J47" s="15">
        <v>0</v>
      </c>
      <c r="K47" s="15"/>
      <c r="L47" s="15">
        <v>0</v>
      </c>
      <c r="M47" s="15"/>
      <c r="N47" s="15">
        <f t="shared" si="1"/>
        <v>0</v>
      </c>
    </row>
    <row r="48" spans="1:14" ht="15.75" x14ac:dyDescent="0.25">
      <c r="A48" s="14">
        <v>661</v>
      </c>
      <c r="B48" s="10" t="s">
        <v>51</v>
      </c>
      <c r="D48" s="15">
        <v>0</v>
      </c>
      <c r="E48" s="15">
        <v>0</v>
      </c>
      <c r="F48" s="15">
        <v>0</v>
      </c>
      <c r="G48" s="15"/>
      <c r="H48" s="15">
        <v>0</v>
      </c>
      <c r="I48" s="15"/>
      <c r="J48" s="15">
        <v>0</v>
      </c>
      <c r="K48" s="15"/>
      <c r="L48" s="15">
        <v>0</v>
      </c>
      <c r="M48" s="15"/>
      <c r="N48" s="15">
        <f t="shared" si="1"/>
        <v>0</v>
      </c>
    </row>
    <row r="49" spans="1:14" ht="15.75" x14ac:dyDescent="0.25">
      <c r="A49" s="14"/>
      <c r="B49" s="10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5.75" x14ac:dyDescent="0.25">
      <c r="A50" s="17"/>
      <c r="B50" s="18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5.75" x14ac:dyDescent="0.25">
      <c r="A51" s="14"/>
      <c r="B51" s="10"/>
      <c r="D51" s="16"/>
      <c r="E51" s="15"/>
      <c r="F51" s="16"/>
      <c r="G51" s="15"/>
      <c r="H51" s="16"/>
      <c r="I51" s="15"/>
      <c r="J51" s="16"/>
      <c r="K51" s="15"/>
      <c r="L51" s="16"/>
      <c r="M51" s="15"/>
      <c r="N51" s="16"/>
    </row>
    <row r="52" spans="1:14" ht="15.75" x14ac:dyDescent="0.25">
      <c r="A52" s="14"/>
      <c r="B52" s="10" t="s">
        <v>52</v>
      </c>
      <c r="D52" s="15">
        <f>SUM(D25:D50)</f>
        <v>0</v>
      </c>
      <c r="E52" s="15"/>
      <c r="F52" s="15">
        <f>SUM(F25:F50)</f>
        <v>0</v>
      </c>
      <c r="G52" s="15">
        <f>SUM(G25:G49)</f>
        <v>0</v>
      </c>
      <c r="H52" s="15">
        <f>SUM(H25:H50)</f>
        <v>0</v>
      </c>
      <c r="I52" s="15">
        <f>SUM(I25:I49)</f>
        <v>0</v>
      </c>
      <c r="J52" s="15">
        <f>SUM(J25:J50)</f>
        <v>0</v>
      </c>
      <c r="K52" s="15">
        <f>SUM(K25:K49)</f>
        <v>0</v>
      </c>
      <c r="L52" s="15">
        <f>SUM(L25:L50)</f>
        <v>0</v>
      </c>
      <c r="M52" s="15"/>
      <c r="N52" s="15">
        <f>SUM(N25:N49)</f>
        <v>0</v>
      </c>
    </row>
    <row r="53" spans="1:14" ht="15.75" x14ac:dyDescent="0.25">
      <c r="A53" s="14"/>
      <c r="B53" s="10"/>
      <c r="D53" s="16"/>
      <c r="E53" s="15"/>
      <c r="F53" s="16"/>
      <c r="G53" s="15"/>
      <c r="H53" s="16"/>
      <c r="I53" s="15"/>
      <c r="J53" s="16"/>
      <c r="K53" s="15"/>
      <c r="L53" s="16"/>
      <c r="M53" s="15"/>
      <c r="N53" s="16"/>
    </row>
    <row r="54" spans="1:14" ht="15.75" x14ac:dyDescent="0.25">
      <c r="A54" s="14">
        <v>691</v>
      </c>
      <c r="B54" s="10" t="s">
        <v>53</v>
      </c>
      <c r="D54" s="15">
        <v>0</v>
      </c>
      <c r="E54" s="15">
        <v>0</v>
      </c>
      <c r="F54" s="15">
        <v>0</v>
      </c>
      <c r="G54" s="15"/>
      <c r="H54" s="15">
        <v>0</v>
      </c>
      <c r="I54" s="15"/>
      <c r="J54" s="15">
        <v>0</v>
      </c>
      <c r="K54" s="15"/>
      <c r="L54" s="15">
        <v>0</v>
      </c>
      <c r="M54" s="15"/>
      <c r="N54" s="19">
        <f>D54+F54+H54+J54+L54</f>
        <v>0</v>
      </c>
    </row>
    <row r="55" spans="1:14" ht="15.75" x14ac:dyDescent="0.25">
      <c r="A55" s="14">
        <v>693</v>
      </c>
      <c r="B55" s="10" t="s">
        <v>54</v>
      </c>
      <c r="D55" s="15">
        <v>0</v>
      </c>
      <c r="E55" s="15">
        <v>0</v>
      </c>
      <c r="F55" s="15">
        <v>0</v>
      </c>
      <c r="G55" s="15"/>
      <c r="H55" s="15">
        <v>0</v>
      </c>
      <c r="I55" s="15"/>
      <c r="J55" s="15">
        <v>0</v>
      </c>
      <c r="K55" s="15"/>
      <c r="L55" s="15">
        <v>0</v>
      </c>
      <c r="M55" s="15"/>
      <c r="N55" s="15">
        <f>SUM(D55:L55)</f>
        <v>0</v>
      </c>
    </row>
    <row r="56" spans="1:14" ht="15.75" x14ac:dyDescent="0.25">
      <c r="A56" s="14"/>
      <c r="B56" s="10"/>
      <c r="D56" s="16"/>
      <c r="E56" s="15"/>
      <c r="F56" s="16"/>
      <c r="G56" s="15"/>
      <c r="H56" s="16"/>
      <c r="I56" s="15"/>
      <c r="J56" s="16"/>
      <c r="K56" s="15"/>
      <c r="L56" s="16"/>
      <c r="M56" s="15"/>
      <c r="N56" s="16"/>
    </row>
    <row r="57" spans="1:14" ht="15.75" x14ac:dyDescent="0.25">
      <c r="A57" s="14"/>
      <c r="B57" s="10" t="s">
        <v>55</v>
      </c>
      <c r="D57" s="15">
        <f>SUM(D54:D55)</f>
        <v>0</v>
      </c>
      <c r="E57" s="15"/>
      <c r="F57" s="15">
        <f t="shared" ref="F57:N57" si="2">SUM(F54:F55)</f>
        <v>0</v>
      </c>
      <c r="G57" s="15">
        <f t="shared" si="2"/>
        <v>0</v>
      </c>
      <c r="H57" s="15">
        <f t="shared" si="2"/>
        <v>0</v>
      </c>
      <c r="I57" s="15">
        <f t="shared" si="2"/>
        <v>0</v>
      </c>
      <c r="J57" s="15">
        <f t="shared" si="2"/>
        <v>0</v>
      </c>
      <c r="K57" s="15">
        <f t="shared" si="2"/>
        <v>0</v>
      </c>
      <c r="L57" s="15">
        <f>SUM(L54:L55)</f>
        <v>0</v>
      </c>
      <c r="M57" s="15"/>
      <c r="N57" s="15">
        <f t="shared" si="2"/>
        <v>0</v>
      </c>
    </row>
    <row r="58" spans="1:14" ht="15.75" x14ac:dyDescent="0.25">
      <c r="A58" s="14"/>
      <c r="B58" s="10"/>
      <c r="D58" s="16"/>
      <c r="E58" s="15"/>
      <c r="F58" s="16"/>
      <c r="G58" s="15"/>
      <c r="H58" s="16"/>
      <c r="I58" s="15"/>
      <c r="J58" s="16"/>
      <c r="K58" s="15"/>
      <c r="L58" s="16"/>
      <c r="M58" s="15"/>
      <c r="N58" s="16"/>
    </row>
    <row r="59" spans="1:14" ht="15.75" x14ac:dyDescent="0.25">
      <c r="A59" s="14"/>
      <c r="B59" s="10" t="s">
        <v>56</v>
      </c>
      <c r="D59" s="15">
        <f>D23+D52+D57</f>
        <v>0</v>
      </c>
      <c r="E59" s="15"/>
      <c r="F59" s="15">
        <f>F23+F52+F57</f>
        <v>0</v>
      </c>
      <c r="G59" s="15"/>
      <c r="H59" s="15">
        <f>H23+H52+H57</f>
        <v>0</v>
      </c>
      <c r="I59" s="15"/>
      <c r="J59" s="15">
        <f>J23+J52+J57</f>
        <v>0</v>
      </c>
      <c r="K59" s="15"/>
      <c r="L59" s="15">
        <f>L23+L52+L57</f>
        <v>0</v>
      </c>
      <c r="M59" s="15"/>
      <c r="N59" s="15">
        <f>N23+N52+N57</f>
        <v>0</v>
      </c>
    </row>
    <row r="60" spans="1:14" ht="15.75" x14ac:dyDescent="0.25">
      <c r="A60" s="14"/>
      <c r="B60" s="10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15.75" x14ac:dyDescent="0.25">
      <c r="A61" s="14"/>
      <c r="B61" s="10" t="s">
        <v>57</v>
      </c>
      <c r="D61" s="15">
        <f>+(D59-D40-D45-D47-D48-D57+D77)*O2</f>
        <v>0</v>
      </c>
      <c r="E61" s="15">
        <v>0</v>
      </c>
      <c r="F61" s="15">
        <f>+(F59-F40-F45-F47-F48-F57+F77)*O2</f>
        <v>0</v>
      </c>
      <c r="G61" s="15"/>
      <c r="H61" s="15">
        <f>+(H59-H40-H45-H47-H48-H57+H77)*O2</f>
        <v>0</v>
      </c>
      <c r="I61" s="15"/>
      <c r="J61" s="15">
        <f>+(J59-J40-J45-J47-J48-J57+J77)*O2</f>
        <v>0</v>
      </c>
      <c r="K61" s="15"/>
      <c r="L61" s="15">
        <f>+(L59-L40-L45-L47-L48-L57+L77)*O2</f>
        <v>0</v>
      </c>
      <c r="M61" s="15"/>
      <c r="N61" s="15">
        <f>SUM(D61:L61)</f>
        <v>0</v>
      </c>
    </row>
    <row r="62" spans="1:14" ht="15.75" x14ac:dyDescent="0.25">
      <c r="A62" s="14"/>
      <c r="B62" s="10"/>
      <c r="D62" s="16"/>
      <c r="E62" s="15"/>
      <c r="F62" s="16"/>
      <c r="G62" s="15"/>
      <c r="H62" s="16"/>
      <c r="I62" s="15"/>
      <c r="J62" s="16"/>
      <c r="K62" s="15"/>
      <c r="L62" s="16"/>
      <c r="M62" s="15"/>
      <c r="N62" s="16"/>
    </row>
    <row r="63" spans="1:14" ht="16.5" thickBot="1" x14ac:dyDescent="0.3">
      <c r="A63" s="14"/>
      <c r="B63" s="10" t="s">
        <v>58</v>
      </c>
      <c r="D63" s="15">
        <f>SUM(D59:D61)</f>
        <v>0</v>
      </c>
      <c r="E63" s="15"/>
      <c r="F63" s="15">
        <f>SUM(F59:F61)</f>
        <v>0</v>
      </c>
      <c r="G63" s="15">
        <f>SUM(G59:G62)</f>
        <v>0</v>
      </c>
      <c r="H63" s="15">
        <f>SUM(H59:H61)</f>
        <v>0</v>
      </c>
      <c r="I63" s="15">
        <f>SUM(I59:I62)</f>
        <v>0</v>
      </c>
      <c r="J63" s="15">
        <f>SUM(J59:J61)</f>
        <v>0</v>
      </c>
      <c r="K63" s="15">
        <f>SUM(K59:K62)</f>
        <v>0</v>
      </c>
      <c r="L63" s="15">
        <f>SUM(L59:L61)</f>
        <v>0</v>
      </c>
      <c r="M63" s="15"/>
      <c r="N63" s="15">
        <f>SUM(N59:N61)</f>
        <v>0</v>
      </c>
    </row>
    <row r="64" spans="1:14" ht="15.75" thickTop="1" x14ac:dyDescent="0.25">
      <c r="D64" s="20"/>
      <c r="F64" s="20"/>
      <c r="H64" s="20"/>
      <c r="J64" s="20"/>
      <c r="L64" s="20"/>
      <c r="N64" s="20"/>
    </row>
    <row r="65" spans="2:15" ht="51.6" customHeight="1" x14ac:dyDescent="0.25">
      <c r="B65" s="21" t="s">
        <v>59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7" spans="2:15" ht="15.75" x14ac:dyDescent="0.25">
      <c r="B67" s="7" t="s">
        <v>60</v>
      </c>
      <c r="C67" s="7"/>
      <c r="D67" s="7"/>
    </row>
    <row r="69" spans="2:15" ht="15.75" x14ac:dyDescent="0.25">
      <c r="B69" s="23" t="s">
        <v>61</v>
      </c>
    </row>
    <row r="70" spans="2:15" ht="15.75" x14ac:dyDescent="0.25">
      <c r="B70" s="23" t="s">
        <v>62</v>
      </c>
    </row>
    <row r="72" spans="2:15" ht="15.75" x14ac:dyDescent="0.25">
      <c r="B72" s="18" t="s">
        <v>63</v>
      </c>
      <c r="D72" s="24" t="s">
        <v>15</v>
      </c>
      <c r="E72" s="11"/>
      <c r="F72" s="24" t="s">
        <v>16</v>
      </c>
      <c r="G72" s="11"/>
      <c r="H72" s="24" t="s">
        <v>17</v>
      </c>
      <c r="I72" s="11"/>
      <c r="J72" s="24" t="s">
        <v>18</v>
      </c>
      <c r="K72" s="10"/>
      <c r="L72" s="24" t="s">
        <v>19</v>
      </c>
      <c r="N72" s="25"/>
    </row>
    <row r="73" spans="2:15" ht="15.75" x14ac:dyDescent="0.25">
      <c r="B73" s="23" t="s">
        <v>64</v>
      </c>
      <c r="D73" s="26">
        <v>0</v>
      </c>
      <c r="E73" s="26"/>
      <c r="F73" s="26">
        <v>0</v>
      </c>
      <c r="G73" s="26"/>
      <c r="H73" s="26">
        <v>0</v>
      </c>
      <c r="I73" s="26"/>
      <c r="J73" s="26">
        <v>0</v>
      </c>
      <c r="L73" s="26">
        <v>0</v>
      </c>
    </row>
    <row r="74" spans="2:15" ht="15.75" x14ac:dyDescent="0.25">
      <c r="B74" s="23" t="s">
        <v>65</v>
      </c>
      <c r="D74" s="26">
        <v>0</v>
      </c>
      <c r="E74" s="26"/>
      <c r="F74" s="26">
        <v>0</v>
      </c>
      <c r="G74" s="26"/>
      <c r="H74" s="26">
        <v>0</v>
      </c>
      <c r="I74" s="26"/>
      <c r="J74" s="26">
        <v>0</v>
      </c>
      <c r="L74" s="26">
        <v>0</v>
      </c>
    </row>
    <row r="75" spans="2:15" ht="15.75" x14ac:dyDescent="0.25">
      <c r="B75" s="23" t="s">
        <v>66</v>
      </c>
      <c r="D75" s="26">
        <v>0</v>
      </c>
      <c r="E75" s="26"/>
      <c r="F75" s="26">
        <v>0</v>
      </c>
      <c r="G75" s="26"/>
      <c r="H75" s="26">
        <v>0</v>
      </c>
      <c r="I75" s="26"/>
      <c r="J75" s="26">
        <v>0</v>
      </c>
      <c r="L75" s="26">
        <v>0</v>
      </c>
    </row>
    <row r="76" spans="2:15" ht="15.75" x14ac:dyDescent="0.25">
      <c r="B76" s="23" t="s">
        <v>67</v>
      </c>
      <c r="D76" s="27">
        <v>0</v>
      </c>
      <c r="E76" s="26"/>
      <c r="F76" s="27">
        <v>0</v>
      </c>
      <c r="G76" s="26"/>
      <c r="H76" s="27">
        <v>0</v>
      </c>
      <c r="I76" s="26"/>
      <c r="J76" s="27">
        <v>0</v>
      </c>
      <c r="L76" s="27">
        <v>0</v>
      </c>
    </row>
    <row r="77" spans="2:15" x14ac:dyDescent="0.25">
      <c r="B77" s="2" t="s">
        <v>68</v>
      </c>
      <c r="D77" s="26">
        <f>SUM(D73:D76)</f>
        <v>0</v>
      </c>
      <c r="E77" s="26"/>
      <c r="F77" s="26">
        <f>SUM(F73:F76)</f>
        <v>0</v>
      </c>
      <c r="G77" s="26"/>
      <c r="H77" s="26">
        <f>SUM(H73:H76)</f>
        <v>0</v>
      </c>
      <c r="I77" s="26"/>
      <c r="J77" s="26">
        <f>SUM(J73:J76)</f>
        <v>0</v>
      </c>
      <c r="L77" s="26">
        <f>SUM(L73:L76)</f>
        <v>0</v>
      </c>
    </row>
    <row r="79" spans="2:15" ht="15.75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2:15" ht="15.75" x14ac:dyDescent="0.25">
      <c r="B80" s="29" t="s">
        <v>69</v>
      </c>
      <c r="C80" s="28"/>
      <c r="D80" s="30" t="s">
        <v>15</v>
      </c>
      <c r="E80" s="31"/>
      <c r="F80" s="30" t="s">
        <v>16</v>
      </c>
      <c r="G80" s="31"/>
      <c r="H80" s="32" t="s">
        <v>70</v>
      </c>
      <c r="I80" s="33"/>
      <c r="J80" s="33"/>
      <c r="K80" s="28"/>
      <c r="L80" s="33"/>
      <c r="M80" s="28"/>
      <c r="N80" s="28"/>
      <c r="O80" s="28"/>
    </row>
    <row r="81" spans="2:15" ht="15.75" x14ac:dyDescent="0.25">
      <c r="B81" s="34" t="s">
        <v>71</v>
      </c>
      <c r="C81" s="28"/>
      <c r="D81" s="35">
        <v>25000</v>
      </c>
      <c r="E81" s="35"/>
      <c r="F81" s="35">
        <v>0</v>
      </c>
      <c r="G81" s="28"/>
      <c r="H81" s="36" t="s">
        <v>72</v>
      </c>
      <c r="I81" s="28"/>
      <c r="J81" s="28"/>
      <c r="K81" s="28"/>
      <c r="L81" s="28"/>
      <c r="M81" s="28"/>
      <c r="N81" s="28"/>
      <c r="O81" s="28"/>
    </row>
    <row r="82" spans="2:15" ht="15.75" x14ac:dyDescent="0.25">
      <c r="B82" s="34"/>
      <c r="C82" s="28"/>
      <c r="D82" s="35"/>
      <c r="E82" s="35"/>
      <c r="F82" s="35"/>
      <c r="G82" s="28"/>
      <c r="H82" s="36" t="s">
        <v>73</v>
      </c>
      <c r="I82" s="28"/>
      <c r="J82" s="28"/>
      <c r="K82" s="28"/>
      <c r="L82" s="28"/>
      <c r="M82" s="28"/>
      <c r="N82" s="28"/>
      <c r="O82" s="28"/>
    </row>
    <row r="83" spans="2:15" ht="15.75" x14ac:dyDescent="0.25">
      <c r="B83" s="34" t="s">
        <v>74</v>
      </c>
      <c r="C83" s="28"/>
      <c r="D83" s="35">
        <v>16000</v>
      </c>
      <c r="E83" s="35"/>
      <c r="F83" s="35">
        <v>0</v>
      </c>
      <c r="G83" s="28"/>
      <c r="H83" s="36" t="s">
        <v>75</v>
      </c>
      <c r="I83" s="28"/>
      <c r="J83" s="28"/>
      <c r="K83" s="28"/>
      <c r="L83" s="28"/>
      <c r="M83" s="28"/>
      <c r="N83" s="28"/>
      <c r="O83" s="28"/>
    </row>
    <row r="84" spans="2:15" ht="15.75" x14ac:dyDescent="0.25">
      <c r="B84" s="34"/>
      <c r="C84" s="28"/>
      <c r="D84" s="35"/>
      <c r="E84" s="35"/>
      <c r="F84" s="35"/>
      <c r="G84" s="28"/>
      <c r="H84" s="36" t="s">
        <v>76</v>
      </c>
      <c r="I84" s="28"/>
      <c r="J84" s="28"/>
      <c r="K84" s="28"/>
      <c r="L84" s="28"/>
      <c r="M84" s="28"/>
      <c r="N84" s="28"/>
      <c r="O84" s="28"/>
    </row>
    <row r="85" spans="2:15" ht="15.75" x14ac:dyDescent="0.25">
      <c r="B85" s="34" t="s">
        <v>77</v>
      </c>
      <c r="C85" s="28"/>
      <c r="D85" s="35">
        <v>19000</v>
      </c>
      <c r="E85" s="35"/>
      <c r="F85" s="35">
        <v>6000</v>
      </c>
      <c r="G85" s="28"/>
      <c r="H85" s="36" t="s">
        <v>78</v>
      </c>
      <c r="I85" s="28"/>
      <c r="J85" s="28"/>
      <c r="K85" s="28"/>
      <c r="L85" s="28"/>
      <c r="M85" s="28"/>
      <c r="N85" s="28"/>
      <c r="O85" s="28"/>
    </row>
    <row r="86" spans="2:15" ht="15.75" x14ac:dyDescent="0.25">
      <c r="B86" s="28"/>
      <c r="C86" s="28"/>
      <c r="D86" s="35"/>
      <c r="E86" s="35"/>
      <c r="F86" s="35"/>
      <c r="G86" s="28"/>
      <c r="H86" s="36" t="s">
        <v>79</v>
      </c>
      <c r="I86" s="28"/>
      <c r="J86" s="28"/>
      <c r="K86" s="28"/>
      <c r="L86" s="28"/>
      <c r="M86" s="28"/>
      <c r="N86" s="28"/>
      <c r="O86" s="28"/>
    </row>
    <row r="87" spans="2:15" ht="15.75" x14ac:dyDescent="0.25">
      <c r="B87" s="28"/>
      <c r="C87" s="28"/>
      <c r="D87" s="37"/>
      <c r="E87" s="35"/>
      <c r="F87" s="37"/>
      <c r="G87" s="28"/>
      <c r="H87" s="36" t="s">
        <v>80</v>
      </c>
      <c r="I87" s="28"/>
      <c r="J87" s="28"/>
      <c r="K87" s="28"/>
      <c r="L87" s="28"/>
      <c r="M87" s="28"/>
      <c r="N87" s="28"/>
      <c r="O87" s="28"/>
    </row>
    <row r="88" spans="2:15" ht="15.75" x14ac:dyDescent="0.25">
      <c r="B88" s="28"/>
      <c r="C88" s="28"/>
      <c r="D88" s="35"/>
      <c r="E88" s="35"/>
      <c r="F88" s="35"/>
      <c r="G88" s="28"/>
      <c r="H88" s="36"/>
      <c r="I88" s="28"/>
      <c r="J88" s="28"/>
      <c r="K88" s="28"/>
      <c r="L88" s="28"/>
      <c r="M88" s="28"/>
      <c r="N88" s="28"/>
      <c r="O88" s="28"/>
    </row>
    <row r="89" spans="2:15" ht="15.75" x14ac:dyDescent="0.25">
      <c r="B89" s="34" t="s">
        <v>81</v>
      </c>
      <c r="C89" s="28"/>
      <c r="D89" s="35">
        <f>SUM(D81:D87)</f>
        <v>60000</v>
      </c>
      <c r="E89" s="35"/>
      <c r="F89" s="35">
        <f>SUM(F81:F87)</f>
        <v>6000</v>
      </c>
      <c r="G89" s="28"/>
      <c r="H89" s="28"/>
      <c r="I89" s="28"/>
      <c r="J89" s="28"/>
      <c r="K89" s="28"/>
      <c r="L89" s="28"/>
      <c r="M89" s="28"/>
      <c r="N89" s="28"/>
      <c r="O89" s="28"/>
    </row>
    <row r="90" spans="2:15" ht="15.75" x14ac:dyDescent="0.25">
      <c r="C90" s="28"/>
      <c r="D90" s="28"/>
      <c r="E90" s="28"/>
      <c r="F90" s="28"/>
      <c r="N90" s="38" t="s">
        <v>82</v>
      </c>
      <c r="O90" s="38"/>
    </row>
  </sheetData>
  <mergeCells count="17">
    <mergeCell ref="A12:O12"/>
    <mergeCell ref="B65:N65"/>
    <mergeCell ref="B67:D67"/>
    <mergeCell ref="N90:O90"/>
    <mergeCell ref="A5:N5"/>
    <mergeCell ref="A6:N6"/>
    <mergeCell ref="A7:G7"/>
    <mergeCell ref="A8:G8"/>
    <mergeCell ref="A9:H9"/>
    <mergeCell ref="A10:D10"/>
    <mergeCell ref="E10:N10"/>
    <mergeCell ref="A1:O1"/>
    <mergeCell ref="A2:I2"/>
    <mergeCell ref="J2:N2"/>
    <mergeCell ref="A3:I3"/>
    <mergeCell ref="A4:J4"/>
    <mergeCell ref="L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3625-75A9-44F8-9992-178B97984C35}">
  <dimension ref="A1:P66"/>
  <sheetViews>
    <sheetView showGridLines="0" tabSelected="1" workbookViewId="0">
      <selection activeCell="N1" sqref="N1"/>
    </sheetView>
  </sheetViews>
  <sheetFormatPr defaultRowHeight="15" x14ac:dyDescent="0.25"/>
  <cols>
    <col min="1" max="1" width="9" style="2" customWidth="1"/>
    <col min="2" max="2" width="47.5703125" style="2" customWidth="1"/>
    <col min="3" max="3" width="5.28515625" style="2" customWidth="1"/>
    <col min="4" max="4" width="11.28515625" style="2" customWidth="1"/>
    <col min="5" max="5" width="4.7109375" style="2" customWidth="1"/>
    <col min="6" max="6" width="9.140625" style="2"/>
    <col min="7" max="7" width="4.7109375" style="2" customWidth="1"/>
    <col min="8" max="8" width="9.140625" style="2"/>
    <col min="9" max="9" width="4.7109375" style="2" customWidth="1"/>
    <col min="10" max="10" width="9.140625" style="2"/>
    <col min="11" max="11" width="4.7109375" style="2" customWidth="1"/>
    <col min="12" max="12" width="9.140625" style="2"/>
    <col min="13" max="13" width="4.7109375" style="2" customWidth="1"/>
    <col min="14" max="256" width="9.140625" style="2"/>
    <col min="257" max="257" width="9" style="2" customWidth="1"/>
    <col min="258" max="258" width="47.5703125" style="2" customWidth="1"/>
    <col min="259" max="259" width="5.28515625" style="2" customWidth="1"/>
    <col min="260" max="260" width="11.28515625" style="2" customWidth="1"/>
    <col min="261" max="261" width="4.7109375" style="2" customWidth="1"/>
    <col min="262" max="262" width="9.140625" style="2"/>
    <col min="263" max="263" width="4.7109375" style="2" customWidth="1"/>
    <col min="264" max="264" width="9.140625" style="2"/>
    <col min="265" max="265" width="4.7109375" style="2" customWidth="1"/>
    <col min="266" max="266" width="9.140625" style="2"/>
    <col min="267" max="267" width="4.7109375" style="2" customWidth="1"/>
    <col min="268" max="268" width="9.140625" style="2"/>
    <col min="269" max="269" width="4.7109375" style="2" customWidth="1"/>
    <col min="270" max="512" width="9.140625" style="2"/>
    <col min="513" max="513" width="9" style="2" customWidth="1"/>
    <col min="514" max="514" width="47.5703125" style="2" customWidth="1"/>
    <col min="515" max="515" width="5.28515625" style="2" customWidth="1"/>
    <col min="516" max="516" width="11.28515625" style="2" customWidth="1"/>
    <col min="517" max="517" width="4.7109375" style="2" customWidth="1"/>
    <col min="518" max="518" width="9.140625" style="2"/>
    <col min="519" max="519" width="4.7109375" style="2" customWidth="1"/>
    <col min="520" max="520" width="9.140625" style="2"/>
    <col min="521" max="521" width="4.7109375" style="2" customWidth="1"/>
    <col min="522" max="522" width="9.140625" style="2"/>
    <col min="523" max="523" width="4.7109375" style="2" customWidth="1"/>
    <col min="524" max="524" width="9.140625" style="2"/>
    <col min="525" max="525" width="4.7109375" style="2" customWidth="1"/>
    <col min="526" max="768" width="9.140625" style="2"/>
    <col min="769" max="769" width="9" style="2" customWidth="1"/>
    <col min="770" max="770" width="47.5703125" style="2" customWidth="1"/>
    <col min="771" max="771" width="5.28515625" style="2" customWidth="1"/>
    <col min="772" max="772" width="11.28515625" style="2" customWidth="1"/>
    <col min="773" max="773" width="4.7109375" style="2" customWidth="1"/>
    <col min="774" max="774" width="9.140625" style="2"/>
    <col min="775" max="775" width="4.7109375" style="2" customWidth="1"/>
    <col min="776" max="776" width="9.140625" style="2"/>
    <col min="777" max="777" width="4.7109375" style="2" customWidth="1"/>
    <col min="778" max="778" width="9.140625" style="2"/>
    <col min="779" max="779" width="4.7109375" style="2" customWidth="1"/>
    <col min="780" max="780" width="9.140625" style="2"/>
    <col min="781" max="781" width="4.7109375" style="2" customWidth="1"/>
    <col min="782" max="1024" width="9.140625" style="2"/>
    <col min="1025" max="1025" width="9" style="2" customWidth="1"/>
    <col min="1026" max="1026" width="47.5703125" style="2" customWidth="1"/>
    <col min="1027" max="1027" width="5.28515625" style="2" customWidth="1"/>
    <col min="1028" max="1028" width="11.28515625" style="2" customWidth="1"/>
    <col min="1029" max="1029" width="4.7109375" style="2" customWidth="1"/>
    <col min="1030" max="1030" width="9.140625" style="2"/>
    <col min="1031" max="1031" width="4.7109375" style="2" customWidth="1"/>
    <col min="1032" max="1032" width="9.140625" style="2"/>
    <col min="1033" max="1033" width="4.7109375" style="2" customWidth="1"/>
    <col min="1034" max="1034" width="9.140625" style="2"/>
    <col min="1035" max="1035" width="4.7109375" style="2" customWidth="1"/>
    <col min="1036" max="1036" width="9.140625" style="2"/>
    <col min="1037" max="1037" width="4.7109375" style="2" customWidth="1"/>
    <col min="1038" max="1280" width="9.140625" style="2"/>
    <col min="1281" max="1281" width="9" style="2" customWidth="1"/>
    <col min="1282" max="1282" width="47.5703125" style="2" customWidth="1"/>
    <col min="1283" max="1283" width="5.28515625" style="2" customWidth="1"/>
    <col min="1284" max="1284" width="11.28515625" style="2" customWidth="1"/>
    <col min="1285" max="1285" width="4.7109375" style="2" customWidth="1"/>
    <col min="1286" max="1286" width="9.140625" style="2"/>
    <col min="1287" max="1287" width="4.7109375" style="2" customWidth="1"/>
    <col min="1288" max="1288" width="9.140625" style="2"/>
    <col min="1289" max="1289" width="4.7109375" style="2" customWidth="1"/>
    <col min="1290" max="1290" width="9.140625" style="2"/>
    <col min="1291" max="1291" width="4.7109375" style="2" customWidth="1"/>
    <col min="1292" max="1292" width="9.140625" style="2"/>
    <col min="1293" max="1293" width="4.7109375" style="2" customWidth="1"/>
    <col min="1294" max="1536" width="9.140625" style="2"/>
    <col min="1537" max="1537" width="9" style="2" customWidth="1"/>
    <col min="1538" max="1538" width="47.5703125" style="2" customWidth="1"/>
    <col min="1539" max="1539" width="5.28515625" style="2" customWidth="1"/>
    <col min="1540" max="1540" width="11.28515625" style="2" customWidth="1"/>
    <col min="1541" max="1541" width="4.7109375" style="2" customWidth="1"/>
    <col min="1542" max="1542" width="9.140625" style="2"/>
    <col min="1543" max="1543" width="4.7109375" style="2" customWidth="1"/>
    <col min="1544" max="1544" width="9.140625" style="2"/>
    <col min="1545" max="1545" width="4.7109375" style="2" customWidth="1"/>
    <col min="1546" max="1546" width="9.140625" style="2"/>
    <col min="1547" max="1547" width="4.7109375" style="2" customWidth="1"/>
    <col min="1548" max="1548" width="9.140625" style="2"/>
    <col min="1549" max="1549" width="4.7109375" style="2" customWidth="1"/>
    <col min="1550" max="1792" width="9.140625" style="2"/>
    <col min="1793" max="1793" width="9" style="2" customWidth="1"/>
    <col min="1794" max="1794" width="47.5703125" style="2" customWidth="1"/>
    <col min="1795" max="1795" width="5.28515625" style="2" customWidth="1"/>
    <col min="1796" max="1796" width="11.28515625" style="2" customWidth="1"/>
    <col min="1797" max="1797" width="4.7109375" style="2" customWidth="1"/>
    <col min="1798" max="1798" width="9.140625" style="2"/>
    <col min="1799" max="1799" width="4.7109375" style="2" customWidth="1"/>
    <col min="1800" max="1800" width="9.140625" style="2"/>
    <col min="1801" max="1801" width="4.7109375" style="2" customWidth="1"/>
    <col min="1802" max="1802" width="9.140625" style="2"/>
    <col min="1803" max="1803" width="4.7109375" style="2" customWidth="1"/>
    <col min="1804" max="1804" width="9.140625" style="2"/>
    <col min="1805" max="1805" width="4.7109375" style="2" customWidth="1"/>
    <col min="1806" max="2048" width="9.140625" style="2"/>
    <col min="2049" max="2049" width="9" style="2" customWidth="1"/>
    <col min="2050" max="2050" width="47.5703125" style="2" customWidth="1"/>
    <col min="2051" max="2051" width="5.28515625" style="2" customWidth="1"/>
    <col min="2052" max="2052" width="11.28515625" style="2" customWidth="1"/>
    <col min="2053" max="2053" width="4.7109375" style="2" customWidth="1"/>
    <col min="2054" max="2054" width="9.140625" style="2"/>
    <col min="2055" max="2055" width="4.7109375" style="2" customWidth="1"/>
    <col min="2056" max="2056" width="9.140625" style="2"/>
    <col min="2057" max="2057" width="4.7109375" style="2" customWidth="1"/>
    <col min="2058" max="2058" width="9.140625" style="2"/>
    <col min="2059" max="2059" width="4.7109375" style="2" customWidth="1"/>
    <col min="2060" max="2060" width="9.140625" style="2"/>
    <col min="2061" max="2061" width="4.7109375" style="2" customWidth="1"/>
    <col min="2062" max="2304" width="9.140625" style="2"/>
    <col min="2305" max="2305" width="9" style="2" customWidth="1"/>
    <col min="2306" max="2306" width="47.5703125" style="2" customWidth="1"/>
    <col min="2307" max="2307" width="5.28515625" style="2" customWidth="1"/>
    <col min="2308" max="2308" width="11.28515625" style="2" customWidth="1"/>
    <col min="2309" max="2309" width="4.7109375" style="2" customWidth="1"/>
    <col min="2310" max="2310" width="9.140625" style="2"/>
    <col min="2311" max="2311" width="4.7109375" style="2" customWidth="1"/>
    <col min="2312" max="2312" width="9.140625" style="2"/>
    <col min="2313" max="2313" width="4.7109375" style="2" customWidth="1"/>
    <col min="2314" max="2314" width="9.140625" style="2"/>
    <col min="2315" max="2315" width="4.7109375" style="2" customWidth="1"/>
    <col min="2316" max="2316" width="9.140625" style="2"/>
    <col min="2317" max="2317" width="4.7109375" style="2" customWidth="1"/>
    <col min="2318" max="2560" width="9.140625" style="2"/>
    <col min="2561" max="2561" width="9" style="2" customWidth="1"/>
    <col min="2562" max="2562" width="47.5703125" style="2" customWidth="1"/>
    <col min="2563" max="2563" width="5.28515625" style="2" customWidth="1"/>
    <col min="2564" max="2564" width="11.28515625" style="2" customWidth="1"/>
    <col min="2565" max="2565" width="4.7109375" style="2" customWidth="1"/>
    <col min="2566" max="2566" width="9.140625" style="2"/>
    <col min="2567" max="2567" width="4.7109375" style="2" customWidth="1"/>
    <col min="2568" max="2568" width="9.140625" style="2"/>
    <col min="2569" max="2569" width="4.7109375" style="2" customWidth="1"/>
    <col min="2570" max="2570" width="9.140625" style="2"/>
    <col min="2571" max="2571" width="4.7109375" style="2" customWidth="1"/>
    <col min="2572" max="2572" width="9.140625" style="2"/>
    <col min="2573" max="2573" width="4.7109375" style="2" customWidth="1"/>
    <col min="2574" max="2816" width="9.140625" style="2"/>
    <col min="2817" max="2817" width="9" style="2" customWidth="1"/>
    <col min="2818" max="2818" width="47.5703125" style="2" customWidth="1"/>
    <col min="2819" max="2819" width="5.28515625" style="2" customWidth="1"/>
    <col min="2820" max="2820" width="11.28515625" style="2" customWidth="1"/>
    <col min="2821" max="2821" width="4.7109375" style="2" customWidth="1"/>
    <col min="2822" max="2822" width="9.140625" style="2"/>
    <col min="2823" max="2823" width="4.7109375" style="2" customWidth="1"/>
    <col min="2824" max="2824" width="9.140625" style="2"/>
    <col min="2825" max="2825" width="4.7109375" style="2" customWidth="1"/>
    <col min="2826" max="2826" width="9.140625" style="2"/>
    <col min="2827" max="2827" width="4.7109375" style="2" customWidth="1"/>
    <col min="2828" max="2828" width="9.140625" style="2"/>
    <col min="2829" max="2829" width="4.7109375" style="2" customWidth="1"/>
    <col min="2830" max="3072" width="9.140625" style="2"/>
    <col min="3073" max="3073" width="9" style="2" customWidth="1"/>
    <col min="3074" max="3074" width="47.5703125" style="2" customWidth="1"/>
    <col min="3075" max="3075" width="5.28515625" style="2" customWidth="1"/>
    <col min="3076" max="3076" width="11.28515625" style="2" customWidth="1"/>
    <col min="3077" max="3077" width="4.7109375" style="2" customWidth="1"/>
    <col min="3078" max="3078" width="9.140625" style="2"/>
    <col min="3079" max="3079" width="4.7109375" style="2" customWidth="1"/>
    <col min="3080" max="3080" width="9.140625" style="2"/>
    <col min="3081" max="3081" width="4.7109375" style="2" customWidth="1"/>
    <col min="3082" max="3082" width="9.140625" style="2"/>
    <col min="3083" max="3083" width="4.7109375" style="2" customWidth="1"/>
    <col min="3084" max="3084" width="9.140625" style="2"/>
    <col min="3085" max="3085" width="4.7109375" style="2" customWidth="1"/>
    <col min="3086" max="3328" width="9.140625" style="2"/>
    <col min="3329" max="3329" width="9" style="2" customWidth="1"/>
    <col min="3330" max="3330" width="47.5703125" style="2" customWidth="1"/>
    <col min="3331" max="3331" width="5.28515625" style="2" customWidth="1"/>
    <col min="3332" max="3332" width="11.28515625" style="2" customWidth="1"/>
    <col min="3333" max="3333" width="4.7109375" style="2" customWidth="1"/>
    <col min="3334" max="3334" width="9.140625" style="2"/>
    <col min="3335" max="3335" width="4.7109375" style="2" customWidth="1"/>
    <col min="3336" max="3336" width="9.140625" style="2"/>
    <col min="3337" max="3337" width="4.7109375" style="2" customWidth="1"/>
    <col min="3338" max="3338" width="9.140625" style="2"/>
    <col min="3339" max="3339" width="4.7109375" style="2" customWidth="1"/>
    <col min="3340" max="3340" width="9.140625" style="2"/>
    <col min="3341" max="3341" width="4.7109375" style="2" customWidth="1"/>
    <col min="3342" max="3584" width="9.140625" style="2"/>
    <col min="3585" max="3585" width="9" style="2" customWidth="1"/>
    <col min="3586" max="3586" width="47.5703125" style="2" customWidth="1"/>
    <col min="3587" max="3587" width="5.28515625" style="2" customWidth="1"/>
    <col min="3588" max="3588" width="11.28515625" style="2" customWidth="1"/>
    <col min="3589" max="3589" width="4.7109375" style="2" customWidth="1"/>
    <col min="3590" max="3590" width="9.140625" style="2"/>
    <col min="3591" max="3591" width="4.7109375" style="2" customWidth="1"/>
    <col min="3592" max="3592" width="9.140625" style="2"/>
    <col min="3593" max="3593" width="4.7109375" style="2" customWidth="1"/>
    <col min="3594" max="3594" width="9.140625" style="2"/>
    <col min="3595" max="3595" width="4.7109375" style="2" customWidth="1"/>
    <col min="3596" max="3596" width="9.140625" style="2"/>
    <col min="3597" max="3597" width="4.7109375" style="2" customWidth="1"/>
    <col min="3598" max="3840" width="9.140625" style="2"/>
    <col min="3841" max="3841" width="9" style="2" customWidth="1"/>
    <col min="3842" max="3842" width="47.5703125" style="2" customWidth="1"/>
    <col min="3843" max="3843" width="5.28515625" style="2" customWidth="1"/>
    <col min="3844" max="3844" width="11.28515625" style="2" customWidth="1"/>
    <col min="3845" max="3845" width="4.7109375" style="2" customWidth="1"/>
    <col min="3846" max="3846" width="9.140625" style="2"/>
    <col min="3847" max="3847" width="4.7109375" style="2" customWidth="1"/>
    <col min="3848" max="3848" width="9.140625" style="2"/>
    <col min="3849" max="3849" width="4.7109375" style="2" customWidth="1"/>
    <col min="3850" max="3850" width="9.140625" style="2"/>
    <col min="3851" max="3851" width="4.7109375" style="2" customWidth="1"/>
    <col min="3852" max="3852" width="9.140625" style="2"/>
    <col min="3853" max="3853" width="4.7109375" style="2" customWidth="1"/>
    <col min="3854" max="4096" width="9.140625" style="2"/>
    <col min="4097" max="4097" width="9" style="2" customWidth="1"/>
    <col min="4098" max="4098" width="47.5703125" style="2" customWidth="1"/>
    <col min="4099" max="4099" width="5.28515625" style="2" customWidth="1"/>
    <col min="4100" max="4100" width="11.28515625" style="2" customWidth="1"/>
    <col min="4101" max="4101" width="4.7109375" style="2" customWidth="1"/>
    <col min="4102" max="4102" width="9.140625" style="2"/>
    <col min="4103" max="4103" width="4.7109375" style="2" customWidth="1"/>
    <col min="4104" max="4104" width="9.140625" style="2"/>
    <col min="4105" max="4105" width="4.7109375" style="2" customWidth="1"/>
    <col min="4106" max="4106" width="9.140625" style="2"/>
    <col min="4107" max="4107" width="4.7109375" style="2" customWidth="1"/>
    <col min="4108" max="4108" width="9.140625" style="2"/>
    <col min="4109" max="4109" width="4.7109375" style="2" customWidth="1"/>
    <col min="4110" max="4352" width="9.140625" style="2"/>
    <col min="4353" max="4353" width="9" style="2" customWidth="1"/>
    <col min="4354" max="4354" width="47.5703125" style="2" customWidth="1"/>
    <col min="4355" max="4355" width="5.28515625" style="2" customWidth="1"/>
    <col min="4356" max="4356" width="11.28515625" style="2" customWidth="1"/>
    <col min="4357" max="4357" width="4.7109375" style="2" customWidth="1"/>
    <col min="4358" max="4358" width="9.140625" style="2"/>
    <col min="4359" max="4359" width="4.7109375" style="2" customWidth="1"/>
    <col min="4360" max="4360" width="9.140625" style="2"/>
    <col min="4361" max="4361" width="4.7109375" style="2" customWidth="1"/>
    <col min="4362" max="4362" width="9.140625" style="2"/>
    <col min="4363" max="4363" width="4.7109375" style="2" customWidth="1"/>
    <col min="4364" max="4364" width="9.140625" style="2"/>
    <col min="4365" max="4365" width="4.7109375" style="2" customWidth="1"/>
    <col min="4366" max="4608" width="9.140625" style="2"/>
    <col min="4609" max="4609" width="9" style="2" customWidth="1"/>
    <col min="4610" max="4610" width="47.5703125" style="2" customWidth="1"/>
    <col min="4611" max="4611" width="5.28515625" style="2" customWidth="1"/>
    <col min="4612" max="4612" width="11.28515625" style="2" customWidth="1"/>
    <col min="4613" max="4613" width="4.7109375" style="2" customWidth="1"/>
    <col min="4614" max="4614" width="9.140625" style="2"/>
    <col min="4615" max="4615" width="4.7109375" style="2" customWidth="1"/>
    <col min="4616" max="4616" width="9.140625" style="2"/>
    <col min="4617" max="4617" width="4.7109375" style="2" customWidth="1"/>
    <col min="4618" max="4618" width="9.140625" style="2"/>
    <col min="4619" max="4619" width="4.7109375" style="2" customWidth="1"/>
    <col min="4620" max="4620" width="9.140625" style="2"/>
    <col min="4621" max="4621" width="4.7109375" style="2" customWidth="1"/>
    <col min="4622" max="4864" width="9.140625" style="2"/>
    <col min="4865" max="4865" width="9" style="2" customWidth="1"/>
    <col min="4866" max="4866" width="47.5703125" style="2" customWidth="1"/>
    <col min="4867" max="4867" width="5.28515625" style="2" customWidth="1"/>
    <col min="4868" max="4868" width="11.28515625" style="2" customWidth="1"/>
    <col min="4869" max="4869" width="4.7109375" style="2" customWidth="1"/>
    <col min="4870" max="4870" width="9.140625" style="2"/>
    <col min="4871" max="4871" width="4.7109375" style="2" customWidth="1"/>
    <col min="4872" max="4872" width="9.140625" style="2"/>
    <col min="4873" max="4873" width="4.7109375" style="2" customWidth="1"/>
    <col min="4874" max="4874" width="9.140625" style="2"/>
    <col min="4875" max="4875" width="4.7109375" style="2" customWidth="1"/>
    <col min="4876" max="4876" width="9.140625" style="2"/>
    <col min="4877" max="4877" width="4.7109375" style="2" customWidth="1"/>
    <col min="4878" max="5120" width="9.140625" style="2"/>
    <col min="5121" max="5121" width="9" style="2" customWidth="1"/>
    <col min="5122" max="5122" width="47.5703125" style="2" customWidth="1"/>
    <col min="5123" max="5123" width="5.28515625" style="2" customWidth="1"/>
    <col min="5124" max="5124" width="11.28515625" style="2" customWidth="1"/>
    <col min="5125" max="5125" width="4.7109375" style="2" customWidth="1"/>
    <col min="5126" max="5126" width="9.140625" style="2"/>
    <col min="5127" max="5127" width="4.7109375" style="2" customWidth="1"/>
    <col min="5128" max="5128" width="9.140625" style="2"/>
    <col min="5129" max="5129" width="4.7109375" style="2" customWidth="1"/>
    <col min="5130" max="5130" width="9.140625" style="2"/>
    <col min="5131" max="5131" width="4.7109375" style="2" customWidth="1"/>
    <col min="5132" max="5132" width="9.140625" style="2"/>
    <col min="5133" max="5133" width="4.7109375" style="2" customWidth="1"/>
    <col min="5134" max="5376" width="9.140625" style="2"/>
    <col min="5377" max="5377" width="9" style="2" customWidth="1"/>
    <col min="5378" max="5378" width="47.5703125" style="2" customWidth="1"/>
    <col min="5379" max="5379" width="5.28515625" style="2" customWidth="1"/>
    <col min="5380" max="5380" width="11.28515625" style="2" customWidth="1"/>
    <col min="5381" max="5381" width="4.7109375" style="2" customWidth="1"/>
    <col min="5382" max="5382" width="9.140625" style="2"/>
    <col min="5383" max="5383" width="4.7109375" style="2" customWidth="1"/>
    <col min="5384" max="5384" width="9.140625" style="2"/>
    <col min="5385" max="5385" width="4.7109375" style="2" customWidth="1"/>
    <col min="5386" max="5386" width="9.140625" style="2"/>
    <col min="5387" max="5387" width="4.7109375" style="2" customWidth="1"/>
    <col min="5388" max="5388" width="9.140625" style="2"/>
    <col min="5389" max="5389" width="4.7109375" style="2" customWidth="1"/>
    <col min="5390" max="5632" width="9.140625" style="2"/>
    <col min="5633" max="5633" width="9" style="2" customWidth="1"/>
    <col min="5634" max="5634" width="47.5703125" style="2" customWidth="1"/>
    <col min="5635" max="5635" width="5.28515625" style="2" customWidth="1"/>
    <col min="5636" max="5636" width="11.28515625" style="2" customWidth="1"/>
    <col min="5637" max="5637" width="4.7109375" style="2" customWidth="1"/>
    <col min="5638" max="5638" width="9.140625" style="2"/>
    <col min="5639" max="5639" width="4.7109375" style="2" customWidth="1"/>
    <col min="5640" max="5640" width="9.140625" style="2"/>
    <col min="5641" max="5641" width="4.7109375" style="2" customWidth="1"/>
    <col min="5642" max="5642" width="9.140625" style="2"/>
    <col min="5643" max="5643" width="4.7109375" style="2" customWidth="1"/>
    <col min="5644" max="5644" width="9.140625" style="2"/>
    <col min="5645" max="5645" width="4.7109375" style="2" customWidth="1"/>
    <col min="5646" max="5888" width="9.140625" style="2"/>
    <col min="5889" max="5889" width="9" style="2" customWidth="1"/>
    <col min="5890" max="5890" width="47.5703125" style="2" customWidth="1"/>
    <col min="5891" max="5891" width="5.28515625" style="2" customWidth="1"/>
    <col min="5892" max="5892" width="11.28515625" style="2" customWidth="1"/>
    <col min="5893" max="5893" width="4.7109375" style="2" customWidth="1"/>
    <col min="5894" max="5894" width="9.140625" style="2"/>
    <col min="5895" max="5895" width="4.7109375" style="2" customWidth="1"/>
    <col min="5896" max="5896" width="9.140625" style="2"/>
    <col min="5897" max="5897" width="4.7109375" style="2" customWidth="1"/>
    <col min="5898" max="5898" width="9.140625" style="2"/>
    <col min="5899" max="5899" width="4.7109375" style="2" customWidth="1"/>
    <col min="5900" max="5900" width="9.140625" style="2"/>
    <col min="5901" max="5901" width="4.7109375" style="2" customWidth="1"/>
    <col min="5902" max="6144" width="9.140625" style="2"/>
    <col min="6145" max="6145" width="9" style="2" customWidth="1"/>
    <col min="6146" max="6146" width="47.5703125" style="2" customWidth="1"/>
    <col min="6147" max="6147" width="5.28515625" style="2" customWidth="1"/>
    <col min="6148" max="6148" width="11.28515625" style="2" customWidth="1"/>
    <col min="6149" max="6149" width="4.7109375" style="2" customWidth="1"/>
    <col min="6150" max="6150" width="9.140625" style="2"/>
    <col min="6151" max="6151" width="4.7109375" style="2" customWidth="1"/>
    <col min="6152" max="6152" width="9.140625" style="2"/>
    <col min="6153" max="6153" width="4.7109375" style="2" customWidth="1"/>
    <col min="6154" max="6154" width="9.140625" style="2"/>
    <col min="6155" max="6155" width="4.7109375" style="2" customWidth="1"/>
    <col min="6156" max="6156" width="9.140625" style="2"/>
    <col min="6157" max="6157" width="4.7109375" style="2" customWidth="1"/>
    <col min="6158" max="6400" width="9.140625" style="2"/>
    <col min="6401" max="6401" width="9" style="2" customWidth="1"/>
    <col min="6402" max="6402" width="47.5703125" style="2" customWidth="1"/>
    <col min="6403" max="6403" width="5.28515625" style="2" customWidth="1"/>
    <col min="6404" max="6404" width="11.28515625" style="2" customWidth="1"/>
    <col min="6405" max="6405" width="4.7109375" style="2" customWidth="1"/>
    <col min="6406" max="6406" width="9.140625" style="2"/>
    <col min="6407" max="6407" width="4.7109375" style="2" customWidth="1"/>
    <col min="6408" max="6408" width="9.140625" style="2"/>
    <col min="6409" max="6409" width="4.7109375" style="2" customWidth="1"/>
    <col min="6410" max="6410" width="9.140625" style="2"/>
    <col min="6411" max="6411" width="4.7109375" style="2" customWidth="1"/>
    <col min="6412" max="6412" width="9.140625" style="2"/>
    <col min="6413" max="6413" width="4.7109375" style="2" customWidth="1"/>
    <col min="6414" max="6656" width="9.140625" style="2"/>
    <col min="6657" max="6657" width="9" style="2" customWidth="1"/>
    <col min="6658" max="6658" width="47.5703125" style="2" customWidth="1"/>
    <col min="6659" max="6659" width="5.28515625" style="2" customWidth="1"/>
    <col min="6660" max="6660" width="11.28515625" style="2" customWidth="1"/>
    <col min="6661" max="6661" width="4.7109375" style="2" customWidth="1"/>
    <col min="6662" max="6662" width="9.140625" style="2"/>
    <col min="6663" max="6663" width="4.7109375" style="2" customWidth="1"/>
    <col min="6664" max="6664" width="9.140625" style="2"/>
    <col min="6665" max="6665" width="4.7109375" style="2" customWidth="1"/>
    <col min="6666" max="6666" width="9.140625" style="2"/>
    <col min="6667" max="6667" width="4.7109375" style="2" customWidth="1"/>
    <col min="6668" max="6668" width="9.140625" style="2"/>
    <col min="6669" max="6669" width="4.7109375" style="2" customWidth="1"/>
    <col min="6670" max="6912" width="9.140625" style="2"/>
    <col min="6913" max="6913" width="9" style="2" customWidth="1"/>
    <col min="6914" max="6914" width="47.5703125" style="2" customWidth="1"/>
    <col min="6915" max="6915" width="5.28515625" style="2" customWidth="1"/>
    <col min="6916" max="6916" width="11.28515625" style="2" customWidth="1"/>
    <col min="6917" max="6917" width="4.7109375" style="2" customWidth="1"/>
    <col min="6918" max="6918" width="9.140625" style="2"/>
    <col min="6919" max="6919" width="4.7109375" style="2" customWidth="1"/>
    <col min="6920" max="6920" width="9.140625" style="2"/>
    <col min="6921" max="6921" width="4.7109375" style="2" customWidth="1"/>
    <col min="6922" max="6922" width="9.140625" style="2"/>
    <col min="6923" max="6923" width="4.7109375" style="2" customWidth="1"/>
    <col min="6924" max="6924" width="9.140625" style="2"/>
    <col min="6925" max="6925" width="4.7109375" style="2" customWidth="1"/>
    <col min="6926" max="7168" width="9.140625" style="2"/>
    <col min="7169" max="7169" width="9" style="2" customWidth="1"/>
    <col min="7170" max="7170" width="47.5703125" style="2" customWidth="1"/>
    <col min="7171" max="7171" width="5.28515625" style="2" customWidth="1"/>
    <col min="7172" max="7172" width="11.28515625" style="2" customWidth="1"/>
    <col min="7173" max="7173" width="4.7109375" style="2" customWidth="1"/>
    <col min="7174" max="7174" width="9.140625" style="2"/>
    <col min="7175" max="7175" width="4.7109375" style="2" customWidth="1"/>
    <col min="7176" max="7176" width="9.140625" style="2"/>
    <col min="7177" max="7177" width="4.7109375" style="2" customWidth="1"/>
    <col min="7178" max="7178" width="9.140625" style="2"/>
    <col min="7179" max="7179" width="4.7109375" style="2" customWidth="1"/>
    <col min="7180" max="7180" width="9.140625" style="2"/>
    <col min="7181" max="7181" width="4.7109375" style="2" customWidth="1"/>
    <col min="7182" max="7424" width="9.140625" style="2"/>
    <col min="7425" max="7425" width="9" style="2" customWidth="1"/>
    <col min="7426" max="7426" width="47.5703125" style="2" customWidth="1"/>
    <col min="7427" max="7427" width="5.28515625" style="2" customWidth="1"/>
    <col min="7428" max="7428" width="11.28515625" style="2" customWidth="1"/>
    <col min="7429" max="7429" width="4.7109375" style="2" customWidth="1"/>
    <col min="7430" max="7430" width="9.140625" style="2"/>
    <col min="7431" max="7431" width="4.7109375" style="2" customWidth="1"/>
    <col min="7432" max="7432" width="9.140625" style="2"/>
    <col min="7433" max="7433" width="4.7109375" style="2" customWidth="1"/>
    <col min="7434" max="7434" width="9.140625" style="2"/>
    <col min="7435" max="7435" width="4.7109375" style="2" customWidth="1"/>
    <col min="7436" max="7436" width="9.140625" style="2"/>
    <col min="7437" max="7437" width="4.7109375" style="2" customWidth="1"/>
    <col min="7438" max="7680" width="9.140625" style="2"/>
    <col min="7681" max="7681" width="9" style="2" customWidth="1"/>
    <col min="7682" max="7682" width="47.5703125" style="2" customWidth="1"/>
    <col min="7683" max="7683" width="5.28515625" style="2" customWidth="1"/>
    <col min="7684" max="7684" width="11.28515625" style="2" customWidth="1"/>
    <col min="7685" max="7685" width="4.7109375" style="2" customWidth="1"/>
    <col min="7686" max="7686" width="9.140625" style="2"/>
    <col min="7687" max="7687" width="4.7109375" style="2" customWidth="1"/>
    <col min="7688" max="7688" width="9.140625" style="2"/>
    <col min="7689" max="7689" width="4.7109375" style="2" customWidth="1"/>
    <col min="7690" max="7690" width="9.140625" style="2"/>
    <col min="7691" max="7691" width="4.7109375" style="2" customWidth="1"/>
    <col min="7692" max="7692" width="9.140625" style="2"/>
    <col min="7693" max="7693" width="4.7109375" style="2" customWidth="1"/>
    <col min="7694" max="7936" width="9.140625" style="2"/>
    <col min="7937" max="7937" width="9" style="2" customWidth="1"/>
    <col min="7938" max="7938" width="47.5703125" style="2" customWidth="1"/>
    <col min="7939" max="7939" width="5.28515625" style="2" customWidth="1"/>
    <col min="7940" max="7940" width="11.28515625" style="2" customWidth="1"/>
    <col min="7941" max="7941" width="4.7109375" style="2" customWidth="1"/>
    <col min="7942" max="7942" width="9.140625" style="2"/>
    <col min="7943" max="7943" width="4.7109375" style="2" customWidth="1"/>
    <col min="7944" max="7944" width="9.140625" style="2"/>
    <col min="7945" max="7945" width="4.7109375" style="2" customWidth="1"/>
    <col min="7946" max="7946" width="9.140625" style="2"/>
    <col min="7947" max="7947" width="4.7109375" style="2" customWidth="1"/>
    <col min="7948" max="7948" width="9.140625" style="2"/>
    <col min="7949" max="7949" width="4.7109375" style="2" customWidth="1"/>
    <col min="7950" max="8192" width="9.140625" style="2"/>
    <col min="8193" max="8193" width="9" style="2" customWidth="1"/>
    <col min="8194" max="8194" width="47.5703125" style="2" customWidth="1"/>
    <col min="8195" max="8195" width="5.28515625" style="2" customWidth="1"/>
    <col min="8196" max="8196" width="11.28515625" style="2" customWidth="1"/>
    <col min="8197" max="8197" width="4.7109375" style="2" customWidth="1"/>
    <col min="8198" max="8198" width="9.140625" style="2"/>
    <col min="8199" max="8199" width="4.7109375" style="2" customWidth="1"/>
    <col min="8200" max="8200" width="9.140625" style="2"/>
    <col min="8201" max="8201" width="4.7109375" style="2" customWidth="1"/>
    <col min="8202" max="8202" width="9.140625" style="2"/>
    <col min="8203" max="8203" width="4.7109375" style="2" customWidth="1"/>
    <col min="8204" max="8204" width="9.140625" style="2"/>
    <col min="8205" max="8205" width="4.7109375" style="2" customWidth="1"/>
    <col min="8206" max="8448" width="9.140625" style="2"/>
    <col min="8449" max="8449" width="9" style="2" customWidth="1"/>
    <col min="8450" max="8450" width="47.5703125" style="2" customWidth="1"/>
    <col min="8451" max="8451" width="5.28515625" style="2" customWidth="1"/>
    <col min="8452" max="8452" width="11.28515625" style="2" customWidth="1"/>
    <col min="8453" max="8453" width="4.7109375" style="2" customWidth="1"/>
    <col min="8454" max="8454" width="9.140625" style="2"/>
    <col min="8455" max="8455" width="4.7109375" style="2" customWidth="1"/>
    <col min="8456" max="8456" width="9.140625" style="2"/>
    <col min="8457" max="8457" width="4.7109375" style="2" customWidth="1"/>
    <col min="8458" max="8458" width="9.140625" style="2"/>
    <col min="8459" max="8459" width="4.7109375" style="2" customWidth="1"/>
    <col min="8460" max="8460" width="9.140625" style="2"/>
    <col min="8461" max="8461" width="4.7109375" style="2" customWidth="1"/>
    <col min="8462" max="8704" width="9.140625" style="2"/>
    <col min="8705" max="8705" width="9" style="2" customWidth="1"/>
    <col min="8706" max="8706" width="47.5703125" style="2" customWidth="1"/>
    <col min="8707" max="8707" width="5.28515625" style="2" customWidth="1"/>
    <col min="8708" max="8708" width="11.28515625" style="2" customWidth="1"/>
    <col min="8709" max="8709" width="4.7109375" style="2" customWidth="1"/>
    <col min="8710" max="8710" width="9.140625" style="2"/>
    <col min="8711" max="8711" width="4.7109375" style="2" customWidth="1"/>
    <col min="8712" max="8712" width="9.140625" style="2"/>
    <col min="8713" max="8713" width="4.7109375" style="2" customWidth="1"/>
    <col min="8714" max="8714" width="9.140625" style="2"/>
    <col min="8715" max="8715" width="4.7109375" style="2" customWidth="1"/>
    <col min="8716" max="8716" width="9.140625" style="2"/>
    <col min="8717" max="8717" width="4.7109375" style="2" customWidth="1"/>
    <col min="8718" max="8960" width="9.140625" style="2"/>
    <col min="8961" max="8961" width="9" style="2" customWidth="1"/>
    <col min="8962" max="8962" width="47.5703125" style="2" customWidth="1"/>
    <col min="8963" max="8963" width="5.28515625" style="2" customWidth="1"/>
    <col min="8964" max="8964" width="11.28515625" style="2" customWidth="1"/>
    <col min="8965" max="8965" width="4.7109375" style="2" customWidth="1"/>
    <col min="8966" max="8966" width="9.140625" style="2"/>
    <col min="8967" max="8967" width="4.7109375" style="2" customWidth="1"/>
    <col min="8968" max="8968" width="9.140625" style="2"/>
    <col min="8969" max="8969" width="4.7109375" style="2" customWidth="1"/>
    <col min="8970" max="8970" width="9.140625" style="2"/>
    <col min="8971" max="8971" width="4.7109375" style="2" customWidth="1"/>
    <col min="8972" max="8972" width="9.140625" style="2"/>
    <col min="8973" max="8973" width="4.7109375" style="2" customWidth="1"/>
    <col min="8974" max="9216" width="9.140625" style="2"/>
    <col min="9217" max="9217" width="9" style="2" customWidth="1"/>
    <col min="9218" max="9218" width="47.5703125" style="2" customWidth="1"/>
    <col min="9219" max="9219" width="5.28515625" style="2" customWidth="1"/>
    <col min="9220" max="9220" width="11.28515625" style="2" customWidth="1"/>
    <col min="9221" max="9221" width="4.7109375" style="2" customWidth="1"/>
    <col min="9222" max="9222" width="9.140625" style="2"/>
    <col min="9223" max="9223" width="4.7109375" style="2" customWidth="1"/>
    <col min="9224" max="9224" width="9.140625" style="2"/>
    <col min="9225" max="9225" width="4.7109375" style="2" customWidth="1"/>
    <col min="9226" max="9226" width="9.140625" style="2"/>
    <col min="9227" max="9227" width="4.7109375" style="2" customWidth="1"/>
    <col min="9228" max="9228" width="9.140625" style="2"/>
    <col min="9229" max="9229" width="4.7109375" style="2" customWidth="1"/>
    <col min="9230" max="9472" width="9.140625" style="2"/>
    <col min="9473" max="9473" width="9" style="2" customWidth="1"/>
    <col min="9474" max="9474" width="47.5703125" style="2" customWidth="1"/>
    <col min="9475" max="9475" width="5.28515625" style="2" customWidth="1"/>
    <col min="9476" max="9476" width="11.28515625" style="2" customWidth="1"/>
    <col min="9477" max="9477" width="4.7109375" style="2" customWidth="1"/>
    <col min="9478" max="9478" width="9.140625" style="2"/>
    <col min="9479" max="9479" width="4.7109375" style="2" customWidth="1"/>
    <col min="9480" max="9480" width="9.140625" style="2"/>
    <col min="9481" max="9481" width="4.7109375" style="2" customWidth="1"/>
    <col min="9482" max="9482" width="9.140625" style="2"/>
    <col min="9483" max="9483" width="4.7109375" style="2" customWidth="1"/>
    <col min="9484" max="9484" width="9.140625" style="2"/>
    <col min="9485" max="9485" width="4.7109375" style="2" customWidth="1"/>
    <col min="9486" max="9728" width="9.140625" style="2"/>
    <col min="9729" max="9729" width="9" style="2" customWidth="1"/>
    <col min="9730" max="9730" width="47.5703125" style="2" customWidth="1"/>
    <col min="9731" max="9731" width="5.28515625" style="2" customWidth="1"/>
    <col min="9732" max="9732" width="11.28515625" style="2" customWidth="1"/>
    <col min="9733" max="9733" width="4.7109375" style="2" customWidth="1"/>
    <col min="9734" max="9734" width="9.140625" style="2"/>
    <col min="9735" max="9735" width="4.7109375" style="2" customWidth="1"/>
    <col min="9736" max="9736" width="9.140625" style="2"/>
    <col min="9737" max="9737" width="4.7109375" style="2" customWidth="1"/>
    <col min="9738" max="9738" width="9.140625" style="2"/>
    <col min="9739" max="9739" width="4.7109375" style="2" customWidth="1"/>
    <col min="9740" max="9740" width="9.140625" style="2"/>
    <col min="9741" max="9741" width="4.7109375" style="2" customWidth="1"/>
    <col min="9742" max="9984" width="9.140625" style="2"/>
    <col min="9985" max="9985" width="9" style="2" customWidth="1"/>
    <col min="9986" max="9986" width="47.5703125" style="2" customWidth="1"/>
    <col min="9987" max="9987" width="5.28515625" style="2" customWidth="1"/>
    <col min="9988" max="9988" width="11.28515625" style="2" customWidth="1"/>
    <col min="9989" max="9989" width="4.7109375" style="2" customWidth="1"/>
    <col min="9990" max="9990" width="9.140625" style="2"/>
    <col min="9991" max="9991" width="4.7109375" style="2" customWidth="1"/>
    <col min="9992" max="9992" width="9.140625" style="2"/>
    <col min="9993" max="9993" width="4.7109375" style="2" customWidth="1"/>
    <col min="9994" max="9994" width="9.140625" style="2"/>
    <col min="9995" max="9995" width="4.7109375" style="2" customWidth="1"/>
    <col min="9996" max="9996" width="9.140625" style="2"/>
    <col min="9997" max="9997" width="4.7109375" style="2" customWidth="1"/>
    <col min="9998" max="10240" width="9.140625" style="2"/>
    <col min="10241" max="10241" width="9" style="2" customWidth="1"/>
    <col min="10242" max="10242" width="47.5703125" style="2" customWidth="1"/>
    <col min="10243" max="10243" width="5.28515625" style="2" customWidth="1"/>
    <col min="10244" max="10244" width="11.28515625" style="2" customWidth="1"/>
    <col min="10245" max="10245" width="4.7109375" style="2" customWidth="1"/>
    <col min="10246" max="10246" width="9.140625" style="2"/>
    <col min="10247" max="10247" width="4.7109375" style="2" customWidth="1"/>
    <col min="10248" max="10248" width="9.140625" style="2"/>
    <col min="10249" max="10249" width="4.7109375" style="2" customWidth="1"/>
    <col min="10250" max="10250" width="9.140625" style="2"/>
    <col min="10251" max="10251" width="4.7109375" style="2" customWidth="1"/>
    <col min="10252" max="10252" width="9.140625" style="2"/>
    <col min="10253" max="10253" width="4.7109375" style="2" customWidth="1"/>
    <col min="10254" max="10496" width="9.140625" style="2"/>
    <col min="10497" max="10497" width="9" style="2" customWidth="1"/>
    <col min="10498" max="10498" width="47.5703125" style="2" customWidth="1"/>
    <col min="10499" max="10499" width="5.28515625" style="2" customWidth="1"/>
    <col min="10500" max="10500" width="11.28515625" style="2" customWidth="1"/>
    <col min="10501" max="10501" width="4.7109375" style="2" customWidth="1"/>
    <col min="10502" max="10502" width="9.140625" style="2"/>
    <col min="10503" max="10503" width="4.7109375" style="2" customWidth="1"/>
    <col min="10504" max="10504" width="9.140625" style="2"/>
    <col min="10505" max="10505" width="4.7109375" style="2" customWidth="1"/>
    <col min="10506" max="10506" width="9.140625" style="2"/>
    <col min="10507" max="10507" width="4.7109375" style="2" customWidth="1"/>
    <col min="10508" max="10508" width="9.140625" style="2"/>
    <col min="10509" max="10509" width="4.7109375" style="2" customWidth="1"/>
    <col min="10510" max="10752" width="9.140625" style="2"/>
    <col min="10753" max="10753" width="9" style="2" customWidth="1"/>
    <col min="10754" max="10754" width="47.5703125" style="2" customWidth="1"/>
    <col min="10755" max="10755" width="5.28515625" style="2" customWidth="1"/>
    <col min="10756" max="10756" width="11.28515625" style="2" customWidth="1"/>
    <col min="10757" max="10757" width="4.7109375" style="2" customWidth="1"/>
    <col min="10758" max="10758" width="9.140625" style="2"/>
    <col min="10759" max="10759" width="4.7109375" style="2" customWidth="1"/>
    <col min="10760" max="10760" width="9.140625" style="2"/>
    <col min="10761" max="10761" width="4.7109375" style="2" customWidth="1"/>
    <col min="10762" max="10762" width="9.140625" style="2"/>
    <col min="10763" max="10763" width="4.7109375" style="2" customWidth="1"/>
    <col min="10764" max="10764" width="9.140625" style="2"/>
    <col min="10765" max="10765" width="4.7109375" style="2" customWidth="1"/>
    <col min="10766" max="11008" width="9.140625" style="2"/>
    <col min="11009" max="11009" width="9" style="2" customWidth="1"/>
    <col min="11010" max="11010" width="47.5703125" style="2" customWidth="1"/>
    <col min="11011" max="11011" width="5.28515625" style="2" customWidth="1"/>
    <col min="11012" max="11012" width="11.28515625" style="2" customWidth="1"/>
    <col min="11013" max="11013" width="4.7109375" style="2" customWidth="1"/>
    <col min="11014" max="11014" width="9.140625" style="2"/>
    <col min="11015" max="11015" width="4.7109375" style="2" customWidth="1"/>
    <col min="11016" max="11016" width="9.140625" style="2"/>
    <col min="11017" max="11017" width="4.7109375" style="2" customWidth="1"/>
    <col min="11018" max="11018" width="9.140625" style="2"/>
    <col min="11019" max="11019" width="4.7109375" style="2" customWidth="1"/>
    <col min="11020" max="11020" width="9.140625" style="2"/>
    <col min="11021" max="11021" width="4.7109375" style="2" customWidth="1"/>
    <col min="11022" max="11264" width="9.140625" style="2"/>
    <col min="11265" max="11265" width="9" style="2" customWidth="1"/>
    <col min="11266" max="11266" width="47.5703125" style="2" customWidth="1"/>
    <col min="11267" max="11267" width="5.28515625" style="2" customWidth="1"/>
    <col min="11268" max="11268" width="11.28515625" style="2" customWidth="1"/>
    <col min="11269" max="11269" width="4.7109375" style="2" customWidth="1"/>
    <col min="11270" max="11270" width="9.140625" style="2"/>
    <col min="11271" max="11271" width="4.7109375" style="2" customWidth="1"/>
    <col min="11272" max="11272" width="9.140625" style="2"/>
    <col min="11273" max="11273" width="4.7109375" style="2" customWidth="1"/>
    <col min="11274" max="11274" width="9.140625" style="2"/>
    <col min="11275" max="11275" width="4.7109375" style="2" customWidth="1"/>
    <col min="11276" max="11276" width="9.140625" style="2"/>
    <col min="11277" max="11277" width="4.7109375" style="2" customWidth="1"/>
    <col min="11278" max="11520" width="9.140625" style="2"/>
    <col min="11521" max="11521" width="9" style="2" customWidth="1"/>
    <col min="11522" max="11522" width="47.5703125" style="2" customWidth="1"/>
    <col min="11523" max="11523" width="5.28515625" style="2" customWidth="1"/>
    <col min="11524" max="11524" width="11.28515625" style="2" customWidth="1"/>
    <col min="11525" max="11525" width="4.7109375" style="2" customWidth="1"/>
    <col min="11526" max="11526" width="9.140625" style="2"/>
    <col min="11527" max="11527" width="4.7109375" style="2" customWidth="1"/>
    <col min="11528" max="11528" width="9.140625" style="2"/>
    <col min="11529" max="11529" width="4.7109375" style="2" customWidth="1"/>
    <col min="11530" max="11530" width="9.140625" style="2"/>
    <col min="11531" max="11531" width="4.7109375" style="2" customWidth="1"/>
    <col min="11532" max="11532" width="9.140625" style="2"/>
    <col min="11533" max="11533" width="4.7109375" style="2" customWidth="1"/>
    <col min="11534" max="11776" width="9.140625" style="2"/>
    <col min="11777" max="11777" width="9" style="2" customWidth="1"/>
    <col min="11778" max="11778" width="47.5703125" style="2" customWidth="1"/>
    <col min="11779" max="11779" width="5.28515625" style="2" customWidth="1"/>
    <col min="11780" max="11780" width="11.28515625" style="2" customWidth="1"/>
    <col min="11781" max="11781" width="4.7109375" style="2" customWidth="1"/>
    <col min="11782" max="11782" width="9.140625" style="2"/>
    <col min="11783" max="11783" width="4.7109375" style="2" customWidth="1"/>
    <col min="11784" max="11784" width="9.140625" style="2"/>
    <col min="11785" max="11785" width="4.7109375" style="2" customWidth="1"/>
    <col min="11786" max="11786" width="9.140625" style="2"/>
    <col min="11787" max="11787" width="4.7109375" style="2" customWidth="1"/>
    <col min="11788" max="11788" width="9.140625" style="2"/>
    <col min="11789" max="11789" width="4.7109375" style="2" customWidth="1"/>
    <col min="11790" max="12032" width="9.140625" style="2"/>
    <col min="12033" max="12033" width="9" style="2" customWidth="1"/>
    <col min="12034" max="12034" width="47.5703125" style="2" customWidth="1"/>
    <col min="12035" max="12035" width="5.28515625" style="2" customWidth="1"/>
    <col min="12036" max="12036" width="11.28515625" style="2" customWidth="1"/>
    <col min="12037" max="12037" width="4.7109375" style="2" customWidth="1"/>
    <col min="12038" max="12038" width="9.140625" style="2"/>
    <col min="12039" max="12039" width="4.7109375" style="2" customWidth="1"/>
    <col min="12040" max="12040" width="9.140625" style="2"/>
    <col min="12041" max="12041" width="4.7109375" style="2" customWidth="1"/>
    <col min="12042" max="12042" width="9.140625" style="2"/>
    <col min="12043" max="12043" width="4.7109375" style="2" customWidth="1"/>
    <col min="12044" max="12044" width="9.140625" style="2"/>
    <col min="12045" max="12045" width="4.7109375" style="2" customWidth="1"/>
    <col min="12046" max="12288" width="9.140625" style="2"/>
    <col min="12289" max="12289" width="9" style="2" customWidth="1"/>
    <col min="12290" max="12290" width="47.5703125" style="2" customWidth="1"/>
    <col min="12291" max="12291" width="5.28515625" style="2" customWidth="1"/>
    <col min="12292" max="12292" width="11.28515625" style="2" customWidth="1"/>
    <col min="12293" max="12293" width="4.7109375" style="2" customWidth="1"/>
    <col min="12294" max="12294" width="9.140625" style="2"/>
    <col min="12295" max="12295" width="4.7109375" style="2" customWidth="1"/>
    <col min="12296" max="12296" width="9.140625" style="2"/>
    <col min="12297" max="12297" width="4.7109375" style="2" customWidth="1"/>
    <col min="12298" max="12298" width="9.140625" style="2"/>
    <col min="12299" max="12299" width="4.7109375" style="2" customWidth="1"/>
    <col min="12300" max="12300" width="9.140625" style="2"/>
    <col min="12301" max="12301" width="4.7109375" style="2" customWidth="1"/>
    <col min="12302" max="12544" width="9.140625" style="2"/>
    <col min="12545" max="12545" width="9" style="2" customWidth="1"/>
    <col min="12546" max="12546" width="47.5703125" style="2" customWidth="1"/>
    <col min="12547" max="12547" width="5.28515625" style="2" customWidth="1"/>
    <col min="12548" max="12548" width="11.28515625" style="2" customWidth="1"/>
    <col min="12549" max="12549" width="4.7109375" style="2" customWidth="1"/>
    <col min="12550" max="12550" width="9.140625" style="2"/>
    <col min="12551" max="12551" width="4.7109375" style="2" customWidth="1"/>
    <col min="12552" max="12552" width="9.140625" style="2"/>
    <col min="12553" max="12553" width="4.7109375" style="2" customWidth="1"/>
    <col min="12554" max="12554" width="9.140625" style="2"/>
    <col min="12555" max="12555" width="4.7109375" style="2" customWidth="1"/>
    <col min="12556" max="12556" width="9.140625" style="2"/>
    <col min="12557" max="12557" width="4.7109375" style="2" customWidth="1"/>
    <col min="12558" max="12800" width="9.140625" style="2"/>
    <col min="12801" max="12801" width="9" style="2" customWidth="1"/>
    <col min="12802" max="12802" width="47.5703125" style="2" customWidth="1"/>
    <col min="12803" max="12803" width="5.28515625" style="2" customWidth="1"/>
    <col min="12804" max="12804" width="11.28515625" style="2" customWidth="1"/>
    <col min="12805" max="12805" width="4.7109375" style="2" customWidth="1"/>
    <col min="12806" max="12806" width="9.140625" style="2"/>
    <col min="12807" max="12807" width="4.7109375" style="2" customWidth="1"/>
    <col min="12808" max="12808" width="9.140625" style="2"/>
    <col min="12809" max="12809" width="4.7109375" style="2" customWidth="1"/>
    <col min="12810" max="12810" width="9.140625" style="2"/>
    <col min="12811" max="12811" width="4.7109375" style="2" customWidth="1"/>
    <col min="12812" max="12812" width="9.140625" style="2"/>
    <col min="12813" max="12813" width="4.7109375" style="2" customWidth="1"/>
    <col min="12814" max="13056" width="9.140625" style="2"/>
    <col min="13057" max="13057" width="9" style="2" customWidth="1"/>
    <col min="13058" max="13058" width="47.5703125" style="2" customWidth="1"/>
    <col min="13059" max="13059" width="5.28515625" style="2" customWidth="1"/>
    <col min="13060" max="13060" width="11.28515625" style="2" customWidth="1"/>
    <col min="13061" max="13061" width="4.7109375" style="2" customWidth="1"/>
    <col min="13062" max="13062" width="9.140625" style="2"/>
    <col min="13063" max="13063" width="4.7109375" style="2" customWidth="1"/>
    <col min="13064" max="13064" width="9.140625" style="2"/>
    <col min="13065" max="13065" width="4.7109375" style="2" customWidth="1"/>
    <col min="13066" max="13066" width="9.140625" style="2"/>
    <col min="13067" max="13067" width="4.7109375" style="2" customWidth="1"/>
    <col min="13068" max="13068" width="9.140625" style="2"/>
    <col min="13069" max="13069" width="4.7109375" style="2" customWidth="1"/>
    <col min="13070" max="13312" width="9.140625" style="2"/>
    <col min="13313" max="13313" width="9" style="2" customWidth="1"/>
    <col min="13314" max="13314" width="47.5703125" style="2" customWidth="1"/>
    <col min="13315" max="13315" width="5.28515625" style="2" customWidth="1"/>
    <col min="13316" max="13316" width="11.28515625" style="2" customWidth="1"/>
    <col min="13317" max="13317" width="4.7109375" style="2" customWidth="1"/>
    <col min="13318" max="13318" width="9.140625" style="2"/>
    <col min="13319" max="13319" width="4.7109375" style="2" customWidth="1"/>
    <col min="13320" max="13320" width="9.140625" style="2"/>
    <col min="13321" max="13321" width="4.7109375" style="2" customWidth="1"/>
    <col min="13322" max="13322" width="9.140625" style="2"/>
    <col min="13323" max="13323" width="4.7109375" style="2" customWidth="1"/>
    <col min="13324" max="13324" width="9.140625" style="2"/>
    <col min="13325" max="13325" width="4.7109375" style="2" customWidth="1"/>
    <col min="13326" max="13568" width="9.140625" style="2"/>
    <col min="13569" max="13569" width="9" style="2" customWidth="1"/>
    <col min="13570" max="13570" width="47.5703125" style="2" customWidth="1"/>
    <col min="13571" max="13571" width="5.28515625" style="2" customWidth="1"/>
    <col min="13572" max="13572" width="11.28515625" style="2" customWidth="1"/>
    <col min="13573" max="13573" width="4.7109375" style="2" customWidth="1"/>
    <col min="13574" max="13574" width="9.140625" style="2"/>
    <col min="13575" max="13575" width="4.7109375" style="2" customWidth="1"/>
    <col min="13576" max="13576" width="9.140625" style="2"/>
    <col min="13577" max="13577" width="4.7109375" style="2" customWidth="1"/>
    <col min="13578" max="13578" width="9.140625" style="2"/>
    <col min="13579" max="13579" width="4.7109375" style="2" customWidth="1"/>
    <col min="13580" max="13580" width="9.140625" style="2"/>
    <col min="13581" max="13581" width="4.7109375" style="2" customWidth="1"/>
    <col min="13582" max="13824" width="9.140625" style="2"/>
    <col min="13825" max="13825" width="9" style="2" customWidth="1"/>
    <col min="13826" max="13826" width="47.5703125" style="2" customWidth="1"/>
    <col min="13827" max="13827" width="5.28515625" style="2" customWidth="1"/>
    <col min="13828" max="13828" width="11.28515625" style="2" customWidth="1"/>
    <col min="13829" max="13829" width="4.7109375" style="2" customWidth="1"/>
    <col min="13830" max="13830" width="9.140625" style="2"/>
    <col min="13831" max="13831" width="4.7109375" style="2" customWidth="1"/>
    <col min="13832" max="13832" width="9.140625" style="2"/>
    <col min="13833" max="13833" width="4.7109375" style="2" customWidth="1"/>
    <col min="13834" max="13834" width="9.140625" style="2"/>
    <col min="13835" max="13835" width="4.7109375" style="2" customWidth="1"/>
    <col min="13836" max="13836" width="9.140625" style="2"/>
    <col min="13837" max="13837" width="4.7109375" style="2" customWidth="1"/>
    <col min="13838" max="14080" width="9.140625" style="2"/>
    <col min="14081" max="14081" width="9" style="2" customWidth="1"/>
    <col min="14082" max="14082" width="47.5703125" style="2" customWidth="1"/>
    <col min="14083" max="14083" width="5.28515625" style="2" customWidth="1"/>
    <col min="14084" max="14084" width="11.28515625" style="2" customWidth="1"/>
    <col min="14085" max="14085" width="4.7109375" style="2" customWidth="1"/>
    <col min="14086" max="14086" width="9.140625" style="2"/>
    <col min="14087" max="14087" width="4.7109375" style="2" customWidth="1"/>
    <col min="14088" max="14088" width="9.140625" style="2"/>
    <col min="14089" max="14089" width="4.7109375" style="2" customWidth="1"/>
    <col min="14090" max="14090" width="9.140625" style="2"/>
    <col min="14091" max="14091" width="4.7109375" style="2" customWidth="1"/>
    <col min="14092" max="14092" width="9.140625" style="2"/>
    <col min="14093" max="14093" width="4.7109375" style="2" customWidth="1"/>
    <col min="14094" max="14336" width="9.140625" style="2"/>
    <col min="14337" max="14337" width="9" style="2" customWidth="1"/>
    <col min="14338" max="14338" width="47.5703125" style="2" customWidth="1"/>
    <col min="14339" max="14339" width="5.28515625" style="2" customWidth="1"/>
    <col min="14340" max="14340" width="11.28515625" style="2" customWidth="1"/>
    <col min="14341" max="14341" width="4.7109375" style="2" customWidth="1"/>
    <col min="14342" max="14342" width="9.140625" style="2"/>
    <col min="14343" max="14343" width="4.7109375" style="2" customWidth="1"/>
    <col min="14344" max="14344" width="9.140625" style="2"/>
    <col min="14345" max="14345" width="4.7109375" style="2" customWidth="1"/>
    <col min="14346" max="14346" width="9.140625" style="2"/>
    <col min="14347" max="14347" width="4.7109375" style="2" customWidth="1"/>
    <col min="14348" max="14348" width="9.140625" style="2"/>
    <col min="14349" max="14349" width="4.7109375" style="2" customWidth="1"/>
    <col min="14350" max="14592" width="9.140625" style="2"/>
    <col min="14593" max="14593" width="9" style="2" customWidth="1"/>
    <col min="14594" max="14594" width="47.5703125" style="2" customWidth="1"/>
    <col min="14595" max="14595" width="5.28515625" style="2" customWidth="1"/>
    <col min="14596" max="14596" width="11.28515625" style="2" customWidth="1"/>
    <col min="14597" max="14597" width="4.7109375" style="2" customWidth="1"/>
    <col min="14598" max="14598" width="9.140625" style="2"/>
    <col min="14599" max="14599" width="4.7109375" style="2" customWidth="1"/>
    <col min="14600" max="14600" width="9.140625" style="2"/>
    <col min="14601" max="14601" width="4.7109375" style="2" customWidth="1"/>
    <col min="14602" max="14602" width="9.140625" style="2"/>
    <col min="14603" max="14603" width="4.7109375" style="2" customWidth="1"/>
    <col min="14604" max="14604" width="9.140625" style="2"/>
    <col min="14605" max="14605" width="4.7109375" style="2" customWidth="1"/>
    <col min="14606" max="14848" width="9.140625" style="2"/>
    <col min="14849" max="14849" width="9" style="2" customWidth="1"/>
    <col min="14850" max="14850" width="47.5703125" style="2" customWidth="1"/>
    <col min="14851" max="14851" width="5.28515625" style="2" customWidth="1"/>
    <col min="14852" max="14852" width="11.28515625" style="2" customWidth="1"/>
    <col min="14853" max="14853" width="4.7109375" style="2" customWidth="1"/>
    <col min="14854" max="14854" width="9.140625" style="2"/>
    <col min="14855" max="14855" width="4.7109375" style="2" customWidth="1"/>
    <col min="14856" max="14856" width="9.140625" style="2"/>
    <col min="14857" max="14857" width="4.7109375" style="2" customWidth="1"/>
    <col min="14858" max="14858" width="9.140625" style="2"/>
    <col min="14859" max="14859" width="4.7109375" style="2" customWidth="1"/>
    <col min="14860" max="14860" width="9.140625" style="2"/>
    <col min="14861" max="14861" width="4.7109375" style="2" customWidth="1"/>
    <col min="14862" max="15104" width="9.140625" style="2"/>
    <col min="15105" max="15105" width="9" style="2" customWidth="1"/>
    <col min="15106" max="15106" width="47.5703125" style="2" customWidth="1"/>
    <col min="15107" max="15107" width="5.28515625" style="2" customWidth="1"/>
    <col min="15108" max="15108" width="11.28515625" style="2" customWidth="1"/>
    <col min="15109" max="15109" width="4.7109375" style="2" customWidth="1"/>
    <col min="15110" max="15110" width="9.140625" style="2"/>
    <col min="15111" max="15111" width="4.7109375" style="2" customWidth="1"/>
    <col min="15112" max="15112" width="9.140625" style="2"/>
    <col min="15113" max="15113" width="4.7109375" style="2" customWidth="1"/>
    <col min="15114" max="15114" width="9.140625" style="2"/>
    <col min="15115" max="15115" width="4.7109375" style="2" customWidth="1"/>
    <col min="15116" max="15116" width="9.140625" style="2"/>
    <col min="15117" max="15117" width="4.7109375" style="2" customWidth="1"/>
    <col min="15118" max="15360" width="9.140625" style="2"/>
    <col min="15361" max="15361" width="9" style="2" customWidth="1"/>
    <col min="15362" max="15362" width="47.5703125" style="2" customWidth="1"/>
    <col min="15363" max="15363" width="5.28515625" style="2" customWidth="1"/>
    <col min="15364" max="15364" width="11.28515625" style="2" customWidth="1"/>
    <col min="15365" max="15365" width="4.7109375" style="2" customWidth="1"/>
    <col min="15366" max="15366" width="9.140625" style="2"/>
    <col min="15367" max="15367" width="4.7109375" style="2" customWidth="1"/>
    <col min="15368" max="15368" width="9.140625" style="2"/>
    <col min="15369" max="15369" width="4.7109375" style="2" customWidth="1"/>
    <col min="15370" max="15370" width="9.140625" style="2"/>
    <col min="15371" max="15371" width="4.7109375" style="2" customWidth="1"/>
    <col min="15372" max="15372" width="9.140625" style="2"/>
    <col min="15373" max="15373" width="4.7109375" style="2" customWidth="1"/>
    <col min="15374" max="15616" width="9.140625" style="2"/>
    <col min="15617" max="15617" width="9" style="2" customWidth="1"/>
    <col min="15618" max="15618" width="47.5703125" style="2" customWidth="1"/>
    <col min="15619" max="15619" width="5.28515625" style="2" customWidth="1"/>
    <col min="15620" max="15620" width="11.28515625" style="2" customWidth="1"/>
    <col min="15621" max="15621" width="4.7109375" style="2" customWidth="1"/>
    <col min="15622" max="15622" width="9.140625" style="2"/>
    <col min="15623" max="15623" width="4.7109375" style="2" customWidth="1"/>
    <col min="15624" max="15624" width="9.140625" style="2"/>
    <col min="15625" max="15625" width="4.7109375" style="2" customWidth="1"/>
    <col min="15626" max="15626" width="9.140625" style="2"/>
    <col min="15627" max="15627" width="4.7109375" style="2" customWidth="1"/>
    <col min="15628" max="15628" width="9.140625" style="2"/>
    <col min="15629" max="15629" width="4.7109375" style="2" customWidth="1"/>
    <col min="15630" max="15872" width="9.140625" style="2"/>
    <col min="15873" max="15873" width="9" style="2" customWidth="1"/>
    <col min="15874" max="15874" width="47.5703125" style="2" customWidth="1"/>
    <col min="15875" max="15875" width="5.28515625" style="2" customWidth="1"/>
    <col min="15876" max="15876" width="11.28515625" style="2" customWidth="1"/>
    <col min="15877" max="15877" width="4.7109375" style="2" customWidth="1"/>
    <col min="15878" max="15878" width="9.140625" style="2"/>
    <col min="15879" max="15879" width="4.7109375" style="2" customWidth="1"/>
    <col min="15880" max="15880" width="9.140625" style="2"/>
    <col min="15881" max="15881" width="4.7109375" style="2" customWidth="1"/>
    <col min="15882" max="15882" width="9.140625" style="2"/>
    <col min="15883" max="15883" width="4.7109375" style="2" customWidth="1"/>
    <col min="15884" max="15884" width="9.140625" style="2"/>
    <col min="15885" max="15885" width="4.7109375" style="2" customWidth="1"/>
    <col min="15886" max="16128" width="9.140625" style="2"/>
    <col min="16129" max="16129" width="9" style="2" customWidth="1"/>
    <col min="16130" max="16130" width="47.5703125" style="2" customWidth="1"/>
    <col min="16131" max="16131" width="5.28515625" style="2" customWidth="1"/>
    <col min="16132" max="16132" width="11.28515625" style="2" customWidth="1"/>
    <col min="16133" max="16133" width="4.7109375" style="2" customWidth="1"/>
    <col min="16134" max="16134" width="9.140625" style="2"/>
    <col min="16135" max="16135" width="4.7109375" style="2" customWidth="1"/>
    <col min="16136" max="16136" width="9.140625" style="2"/>
    <col min="16137" max="16137" width="4.7109375" style="2" customWidth="1"/>
    <col min="16138" max="16138" width="9.140625" style="2"/>
    <col min="16139" max="16139" width="4.7109375" style="2" customWidth="1"/>
    <col min="16140" max="16140" width="9.140625" style="2"/>
    <col min="16141" max="16141" width="4.7109375" style="2" customWidth="1"/>
    <col min="16142" max="16384" width="9.140625" style="2"/>
  </cols>
  <sheetData>
    <row r="1" spans="1:16" ht="16.5" thickBot="1" x14ac:dyDescent="0.3">
      <c r="B1" s="39" t="s">
        <v>83</v>
      </c>
      <c r="F1" s="40" t="s">
        <v>2</v>
      </c>
      <c r="G1" s="41"/>
      <c r="H1" s="41"/>
      <c r="I1" s="41"/>
      <c r="J1" s="41"/>
      <c r="K1" s="41"/>
      <c r="L1" s="41"/>
      <c r="M1" s="41"/>
      <c r="N1" s="5">
        <v>0</v>
      </c>
    </row>
    <row r="2" spans="1:16" ht="15.75" thickBot="1" x14ac:dyDescent="0.3">
      <c r="A2" s="8"/>
    </row>
    <row r="3" spans="1:16" ht="16.5" thickBot="1" x14ac:dyDescent="0.3">
      <c r="A3" s="8"/>
      <c r="B3" s="42" t="s">
        <v>84</v>
      </c>
      <c r="C3" s="43"/>
      <c r="D3" s="44"/>
      <c r="G3" s="45"/>
      <c r="H3" s="46"/>
      <c r="I3" s="46"/>
      <c r="J3" s="46"/>
      <c r="K3" s="46"/>
      <c r="L3" s="46"/>
      <c r="M3" s="46"/>
      <c r="N3" s="46"/>
      <c r="O3" s="46"/>
    </row>
    <row r="4" spans="1:16" ht="16.5" thickBot="1" x14ac:dyDescent="0.3">
      <c r="A4" s="8"/>
      <c r="B4" s="47" t="s">
        <v>85</v>
      </c>
      <c r="C4" s="43"/>
      <c r="D4" s="44"/>
      <c r="G4" s="23"/>
      <c r="J4" s="23"/>
    </row>
    <row r="5" spans="1:16" ht="15.75" x14ac:dyDescent="0.25">
      <c r="A5" s="8"/>
      <c r="B5" s="47"/>
      <c r="C5" s="48"/>
      <c r="D5" s="48"/>
      <c r="G5" s="45"/>
      <c r="H5" s="45"/>
      <c r="I5" s="45"/>
      <c r="J5" s="45"/>
      <c r="K5" s="45"/>
      <c r="L5" s="45"/>
      <c r="M5" s="45"/>
      <c r="N5" s="45"/>
      <c r="O5" s="45"/>
    </row>
    <row r="6" spans="1:16" ht="15.75" x14ac:dyDescent="0.25">
      <c r="A6" s="49"/>
      <c r="B6" s="49"/>
      <c r="C6" s="49"/>
      <c r="D6" s="49"/>
      <c r="I6" s="49"/>
      <c r="J6" s="49"/>
      <c r="K6" s="49"/>
      <c r="L6" s="49"/>
      <c r="M6" s="50" t="s">
        <v>86</v>
      </c>
      <c r="N6" s="51"/>
    </row>
    <row r="7" spans="1:16" ht="15.75" x14ac:dyDescent="0.25">
      <c r="A7" s="3" t="s">
        <v>87</v>
      </c>
      <c r="B7" s="3"/>
      <c r="D7" s="52" t="s">
        <v>88</v>
      </c>
      <c r="E7" s="52"/>
      <c r="F7" s="52"/>
      <c r="G7" s="52"/>
      <c r="H7" s="52"/>
      <c r="I7" s="52" t="s">
        <v>89</v>
      </c>
      <c r="J7" s="52"/>
      <c r="K7" s="52" t="s">
        <v>90</v>
      </c>
      <c r="L7" s="52"/>
      <c r="M7" s="52" t="s">
        <v>91</v>
      </c>
      <c r="N7" s="52"/>
      <c r="O7" s="45"/>
      <c r="P7" s="45"/>
    </row>
    <row r="8" spans="1:16" ht="15.75" x14ac:dyDescent="0.25">
      <c r="B8" s="53" t="s">
        <v>92</v>
      </c>
      <c r="C8" s="53"/>
      <c r="D8" s="54"/>
      <c r="E8" s="55"/>
      <c r="F8" s="55"/>
      <c r="G8" s="55"/>
      <c r="H8" s="55"/>
      <c r="I8" s="56" t="s">
        <v>93</v>
      </c>
      <c r="J8" s="56"/>
      <c r="K8" s="57" t="s">
        <v>93</v>
      </c>
      <c r="L8" s="57"/>
      <c r="M8" s="58">
        <v>0</v>
      </c>
      <c r="N8" s="58"/>
      <c r="O8" s="59"/>
      <c r="P8" s="59"/>
    </row>
    <row r="9" spans="1:16" x14ac:dyDescent="0.25">
      <c r="D9" s="60"/>
      <c r="E9" s="60"/>
      <c r="F9" s="60"/>
      <c r="G9" s="60"/>
      <c r="H9" s="60"/>
      <c r="I9" s="61"/>
      <c r="J9" s="61"/>
      <c r="K9" s="61"/>
      <c r="L9" s="61"/>
      <c r="M9" s="61"/>
      <c r="N9" s="61"/>
      <c r="O9" s="59"/>
      <c r="P9" s="59"/>
    </row>
    <row r="10" spans="1:16" ht="15.75" x14ac:dyDescent="0.25">
      <c r="A10" s="23"/>
      <c r="B10" s="23"/>
      <c r="D10" s="60"/>
      <c r="E10" s="60"/>
      <c r="F10" s="60"/>
      <c r="G10" s="60"/>
      <c r="H10" s="60"/>
      <c r="I10" s="61"/>
      <c r="J10" s="61"/>
      <c r="K10" s="61"/>
      <c r="L10" s="61"/>
      <c r="M10" s="61"/>
      <c r="N10" s="61"/>
      <c r="O10" s="59"/>
      <c r="P10" s="59"/>
    </row>
    <row r="11" spans="1:16" ht="15.75" x14ac:dyDescent="0.25">
      <c r="A11" s="23"/>
      <c r="B11" s="23"/>
      <c r="D11" s="60"/>
      <c r="E11" s="60"/>
      <c r="F11" s="60"/>
      <c r="G11" s="60"/>
      <c r="H11" s="60"/>
      <c r="I11" s="61"/>
      <c r="J11" s="61"/>
      <c r="K11" s="61"/>
      <c r="L11" s="61"/>
      <c r="M11" s="61"/>
      <c r="N11" s="61"/>
    </row>
    <row r="12" spans="1:16" ht="18.75" x14ac:dyDescent="0.3">
      <c r="A12" s="8"/>
      <c r="D12" s="25"/>
      <c r="F12" s="25"/>
      <c r="G12" s="12"/>
      <c r="H12" s="25"/>
      <c r="I12" s="12"/>
      <c r="J12" s="25"/>
      <c r="K12" s="12"/>
      <c r="L12" s="25"/>
      <c r="M12" s="12"/>
      <c r="N12" s="12"/>
    </row>
    <row r="13" spans="1:16" ht="15.75" x14ac:dyDescent="0.25">
      <c r="A13" s="8"/>
      <c r="B13" s="2" t="s">
        <v>14</v>
      </c>
      <c r="D13" s="62" t="s">
        <v>15</v>
      </c>
      <c r="E13" s="25"/>
      <c r="F13" s="25" t="s">
        <v>16</v>
      </c>
      <c r="G13" s="25"/>
      <c r="H13" s="25" t="s">
        <v>17</v>
      </c>
      <c r="I13" s="25"/>
      <c r="J13" s="62" t="s">
        <v>18</v>
      </c>
      <c r="L13" s="62" t="s">
        <v>19</v>
      </c>
      <c r="N13" s="25" t="s">
        <v>20</v>
      </c>
    </row>
    <row r="14" spans="1:16" x14ac:dyDescent="0.25">
      <c r="A14" s="8"/>
      <c r="B14" s="13"/>
      <c r="D14" s="13"/>
      <c r="F14" s="13"/>
      <c r="H14" s="13"/>
      <c r="J14" s="13"/>
      <c r="L14" s="13"/>
      <c r="N14" s="13"/>
    </row>
    <row r="15" spans="1:16" x14ac:dyDescent="0.25">
      <c r="A15" s="8">
        <v>511</v>
      </c>
      <c r="B15" s="2" t="s">
        <v>21</v>
      </c>
      <c r="D15" s="15">
        <v>0</v>
      </c>
      <c r="E15" s="15"/>
      <c r="F15" s="15">
        <v>0</v>
      </c>
      <c r="G15" s="15"/>
      <c r="H15" s="15">
        <v>0</v>
      </c>
      <c r="I15" s="15"/>
      <c r="J15" s="15">
        <v>0</v>
      </c>
      <c r="K15" s="15"/>
      <c r="L15" s="15">
        <v>0</v>
      </c>
      <c r="M15" s="15"/>
      <c r="N15" s="15">
        <f t="shared" ref="N15:N20" si="0">SUM(D15:L15)</f>
        <v>0</v>
      </c>
    </row>
    <row r="16" spans="1:16" x14ac:dyDescent="0.25">
      <c r="A16" s="8">
        <v>512</v>
      </c>
      <c r="B16" s="2" t="s">
        <v>22</v>
      </c>
      <c r="D16" s="15">
        <v>0</v>
      </c>
      <c r="E16" s="15"/>
      <c r="F16" s="15">
        <v>0</v>
      </c>
      <c r="G16" s="15"/>
      <c r="H16" s="15">
        <v>0</v>
      </c>
      <c r="I16" s="15"/>
      <c r="J16" s="15">
        <v>0</v>
      </c>
      <c r="K16" s="15"/>
      <c r="L16" s="15">
        <v>0</v>
      </c>
      <c r="M16" s="15"/>
      <c r="N16" s="15">
        <f t="shared" si="0"/>
        <v>0</v>
      </c>
    </row>
    <row r="17" spans="1:14" x14ac:dyDescent="0.25">
      <c r="A17" s="8">
        <v>513</v>
      </c>
      <c r="B17" s="2" t="s">
        <v>23</v>
      </c>
      <c r="D17" s="15">
        <v>0</v>
      </c>
      <c r="E17" s="15"/>
      <c r="F17" s="15">
        <v>0</v>
      </c>
      <c r="G17" s="15"/>
      <c r="H17" s="15">
        <v>0</v>
      </c>
      <c r="I17" s="15"/>
      <c r="J17" s="15">
        <v>0</v>
      </c>
      <c r="K17" s="15"/>
      <c r="L17" s="15">
        <v>0</v>
      </c>
      <c r="M17" s="15"/>
      <c r="N17" s="15">
        <f t="shared" si="0"/>
        <v>0</v>
      </c>
    </row>
    <row r="18" spans="1:14" x14ac:dyDescent="0.25">
      <c r="A18" s="8">
        <v>515</v>
      </c>
      <c r="B18" s="2" t="s">
        <v>24</v>
      </c>
      <c r="D18" s="15">
        <v>0</v>
      </c>
      <c r="E18" s="15"/>
      <c r="F18" s="15">
        <v>0</v>
      </c>
      <c r="G18" s="15"/>
      <c r="H18" s="15">
        <v>0</v>
      </c>
      <c r="I18" s="15"/>
      <c r="J18" s="15">
        <v>0</v>
      </c>
      <c r="K18" s="15"/>
      <c r="L18" s="15">
        <v>0</v>
      </c>
      <c r="M18" s="15"/>
      <c r="N18" s="15">
        <f t="shared" si="0"/>
        <v>0</v>
      </c>
    </row>
    <row r="19" spans="1:14" x14ac:dyDescent="0.25">
      <c r="A19" s="8">
        <v>517</v>
      </c>
      <c r="B19" s="2" t="s">
        <v>25</v>
      </c>
      <c r="D19" s="15">
        <v>0</v>
      </c>
      <c r="E19" s="15"/>
      <c r="F19" s="15">
        <v>0</v>
      </c>
      <c r="G19" s="15"/>
      <c r="H19" s="15">
        <v>0</v>
      </c>
      <c r="I19" s="15"/>
      <c r="J19" s="15">
        <v>0</v>
      </c>
      <c r="K19" s="15"/>
      <c r="L19" s="15">
        <v>0</v>
      </c>
      <c r="M19" s="15"/>
      <c r="N19" s="15">
        <f t="shared" si="0"/>
        <v>0</v>
      </c>
    </row>
    <row r="20" spans="1:14" x14ac:dyDescent="0.25">
      <c r="A20" s="8">
        <v>516</v>
      </c>
      <c r="B20" s="2" t="s">
        <v>26</v>
      </c>
      <c r="D20" s="15">
        <v>0</v>
      </c>
      <c r="E20" s="15"/>
      <c r="F20" s="15">
        <v>0</v>
      </c>
      <c r="G20" s="15"/>
      <c r="H20" s="15">
        <v>0</v>
      </c>
      <c r="I20" s="15"/>
      <c r="J20" s="15">
        <v>0</v>
      </c>
      <c r="K20" s="15"/>
      <c r="L20" s="15">
        <v>0</v>
      </c>
      <c r="M20" s="15"/>
      <c r="N20" s="15">
        <f t="shared" si="0"/>
        <v>0</v>
      </c>
    </row>
    <row r="21" spans="1:14" x14ac:dyDescent="0.25">
      <c r="A21" s="8"/>
      <c r="D21" s="16"/>
      <c r="E21" s="15"/>
      <c r="F21" s="16"/>
      <c r="G21" s="15"/>
      <c r="H21" s="16"/>
      <c r="I21" s="15"/>
      <c r="J21" s="16"/>
      <c r="K21" s="15"/>
      <c r="L21" s="16"/>
      <c r="M21" s="15"/>
      <c r="N21" s="16"/>
    </row>
    <row r="22" spans="1:14" x14ac:dyDescent="0.25">
      <c r="A22" s="8"/>
      <c r="B22" s="2" t="s">
        <v>27</v>
      </c>
      <c r="D22" s="15">
        <f>SUM(D15:D20)</f>
        <v>0</v>
      </c>
      <c r="E22" s="15"/>
      <c r="F22" s="15">
        <f>SUM(F15:F20)</f>
        <v>0</v>
      </c>
      <c r="G22" s="15"/>
      <c r="H22" s="15">
        <f>SUM(H15:H20)</f>
        <v>0</v>
      </c>
      <c r="I22" s="15"/>
      <c r="J22" s="15">
        <f>SUM(J15:J20)</f>
        <v>0</v>
      </c>
      <c r="K22" s="15"/>
      <c r="L22" s="15">
        <f>SUM(L15:L20)</f>
        <v>0</v>
      </c>
      <c r="M22" s="15"/>
      <c r="N22" s="15">
        <f>SUM(N15:N20)</f>
        <v>0</v>
      </c>
    </row>
    <row r="23" spans="1:14" x14ac:dyDescent="0.25">
      <c r="A23" s="8"/>
      <c r="D23" s="16"/>
      <c r="E23" s="15"/>
      <c r="F23" s="16"/>
      <c r="G23" s="15"/>
      <c r="H23" s="16"/>
      <c r="I23" s="15"/>
      <c r="J23" s="16"/>
      <c r="K23" s="15"/>
      <c r="L23" s="16"/>
      <c r="M23" s="15"/>
      <c r="N23" s="16"/>
    </row>
    <row r="24" spans="1:14" ht="15.75" x14ac:dyDescent="0.25">
      <c r="A24" s="8">
        <v>521</v>
      </c>
      <c r="B24" s="23" t="s">
        <v>28</v>
      </c>
      <c r="D24" s="15">
        <v>0</v>
      </c>
      <c r="E24" s="15"/>
      <c r="F24" s="15">
        <v>0</v>
      </c>
      <c r="G24" s="15"/>
      <c r="H24" s="15">
        <v>0</v>
      </c>
      <c r="I24" s="15"/>
      <c r="J24" s="15">
        <v>0</v>
      </c>
      <c r="K24" s="15"/>
      <c r="L24" s="15">
        <v>0</v>
      </c>
      <c r="M24" s="15"/>
      <c r="N24" s="15">
        <f>SUM(D24:L24)</f>
        <v>0</v>
      </c>
    </row>
    <row r="25" spans="1:14" ht="15.75" x14ac:dyDescent="0.25">
      <c r="A25" s="8">
        <v>522</v>
      </c>
      <c r="B25" s="23" t="s">
        <v>29</v>
      </c>
      <c r="D25" s="15">
        <v>0</v>
      </c>
      <c r="E25" s="15"/>
      <c r="F25" s="15">
        <v>0</v>
      </c>
      <c r="G25" s="15"/>
      <c r="H25" s="15">
        <v>0</v>
      </c>
      <c r="I25" s="15"/>
      <c r="J25" s="15">
        <v>0</v>
      </c>
      <c r="K25" s="15"/>
      <c r="L25" s="15">
        <v>0</v>
      </c>
      <c r="M25" s="15"/>
      <c r="N25" s="15">
        <f>SUM(D25:L25)</f>
        <v>0</v>
      </c>
    </row>
    <row r="26" spans="1:14" x14ac:dyDescent="0.25">
      <c r="A26" s="8">
        <v>531</v>
      </c>
      <c r="B26" s="2" t="s">
        <v>30</v>
      </c>
      <c r="D26" s="15">
        <v>0</v>
      </c>
      <c r="E26" s="15"/>
      <c r="F26" s="15">
        <v>0</v>
      </c>
      <c r="G26" s="15"/>
      <c r="H26" s="15">
        <v>0</v>
      </c>
      <c r="I26" s="15"/>
      <c r="J26" s="15">
        <v>0</v>
      </c>
      <c r="K26" s="15"/>
      <c r="L26" s="15">
        <v>0</v>
      </c>
      <c r="M26" s="15"/>
      <c r="N26" s="15">
        <f t="shared" ref="N26:N44" si="1">SUM(D26:L26)</f>
        <v>0</v>
      </c>
    </row>
    <row r="27" spans="1:14" x14ac:dyDescent="0.25">
      <c r="A27" s="8">
        <v>532</v>
      </c>
      <c r="B27" s="2" t="s">
        <v>31</v>
      </c>
      <c r="D27" s="15">
        <v>0</v>
      </c>
      <c r="E27" s="15"/>
      <c r="F27" s="15">
        <v>0</v>
      </c>
      <c r="G27" s="15"/>
      <c r="H27" s="15">
        <v>0</v>
      </c>
      <c r="I27" s="15"/>
      <c r="J27" s="15">
        <v>0</v>
      </c>
      <c r="K27" s="15"/>
      <c r="L27" s="15">
        <v>0</v>
      </c>
      <c r="M27" s="15"/>
      <c r="N27" s="15">
        <f t="shared" si="1"/>
        <v>0</v>
      </c>
    </row>
    <row r="28" spans="1:14" x14ac:dyDescent="0.25">
      <c r="A28" s="8">
        <v>533</v>
      </c>
      <c r="B28" s="2" t="s">
        <v>32</v>
      </c>
      <c r="D28" s="15">
        <v>0</v>
      </c>
      <c r="E28" s="15"/>
      <c r="F28" s="15">
        <v>0</v>
      </c>
      <c r="G28" s="15"/>
      <c r="H28" s="15">
        <v>0</v>
      </c>
      <c r="I28" s="15"/>
      <c r="J28" s="15">
        <v>0</v>
      </c>
      <c r="K28" s="15"/>
      <c r="L28" s="15">
        <v>0</v>
      </c>
      <c r="M28" s="15"/>
      <c r="N28" s="15">
        <f t="shared" si="1"/>
        <v>0</v>
      </c>
    </row>
    <row r="29" spans="1:14" x14ac:dyDescent="0.25">
      <c r="A29" s="8">
        <v>535</v>
      </c>
      <c r="B29" s="2" t="s">
        <v>34</v>
      </c>
      <c r="D29" s="15">
        <v>0</v>
      </c>
      <c r="E29" s="15"/>
      <c r="F29" s="15">
        <v>0</v>
      </c>
      <c r="G29" s="15"/>
      <c r="H29" s="15">
        <v>0</v>
      </c>
      <c r="I29" s="15"/>
      <c r="J29" s="15">
        <v>0</v>
      </c>
      <c r="K29" s="15"/>
      <c r="L29" s="15">
        <v>0</v>
      </c>
      <c r="M29" s="15"/>
      <c r="N29" s="15">
        <f t="shared" si="1"/>
        <v>0</v>
      </c>
    </row>
    <row r="30" spans="1:14" x14ac:dyDescent="0.25">
      <c r="A30" s="8">
        <v>536</v>
      </c>
      <c r="B30" s="2" t="s">
        <v>35</v>
      </c>
      <c r="D30" s="15">
        <v>0</v>
      </c>
      <c r="E30" s="15"/>
      <c r="F30" s="15">
        <v>0</v>
      </c>
      <c r="G30" s="15"/>
      <c r="H30" s="15">
        <v>0</v>
      </c>
      <c r="I30" s="15"/>
      <c r="J30" s="15">
        <v>0</v>
      </c>
      <c r="K30" s="15"/>
      <c r="L30" s="15">
        <v>0</v>
      </c>
      <c r="M30" s="15"/>
      <c r="N30" s="15">
        <f t="shared" si="1"/>
        <v>0</v>
      </c>
    </row>
    <row r="31" spans="1:14" x14ac:dyDescent="0.25">
      <c r="A31" s="8">
        <v>541</v>
      </c>
      <c r="B31" s="2" t="s">
        <v>36</v>
      </c>
      <c r="D31" s="15">
        <v>0</v>
      </c>
      <c r="E31" s="15"/>
      <c r="F31" s="15">
        <v>0</v>
      </c>
      <c r="G31" s="15"/>
      <c r="H31" s="15">
        <v>0</v>
      </c>
      <c r="I31" s="15"/>
      <c r="J31" s="15">
        <v>0</v>
      </c>
      <c r="K31" s="15"/>
      <c r="L31" s="15">
        <v>0</v>
      </c>
      <c r="M31" s="15"/>
      <c r="N31" s="15">
        <f t="shared" si="1"/>
        <v>0</v>
      </c>
    </row>
    <row r="32" spans="1:14" x14ac:dyDescent="0.25">
      <c r="A32" s="8">
        <v>542</v>
      </c>
      <c r="B32" s="2" t="s">
        <v>37</v>
      </c>
      <c r="D32" s="15">
        <v>0</v>
      </c>
      <c r="E32" s="15"/>
      <c r="F32" s="15">
        <v>0</v>
      </c>
      <c r="G32" s="15"/>
      <c r="H32" s="15">
        <v>0</v>
      </c>
      <c r="I32" s="15"/>
      <c r="J32" s="15">
        <v>0</v>
      </c>
      <c r="K32" s="15"/>
      <c r="L32" s="15">
        <v>0</v>
      </c>
      <c r="M32" s="15"/>
      <c r="N32" s="15">
        <f t="shared" si="1"/>
        <v>0</v>
      </c>
    </row>
    <row r="33" spans="1:14" x14ac:dyDescent="0.25">
      <c r="A33" s="8">
        <v>551</v>
      </c>
      <c r="B33" s="2" t="s">
        <v>38</v>
      </c>
      <c r="D33" s="15">
        <v>0</v>
      </c>
      <c r="E33" s="15"/>
      <c r="F33" s="15">
        <v>0</v>
      </c>
      <c r="G33" s="15"/>
      <c r="H33" s="15">
        <v>0</v>
      </c>
      <c r="I33" s="15"/>
      <c r="J33" s="15">
        <v>0</v>
      </c>
      <c r="K33" s="15"/>
      <c r="L33" s="15">
        <v>0</v>
      </c>
      <c r="M33" s="15"/>
      <c r="N33" s="15">
        <f t="shared" si="1"/>
        <v>0</v>
      </c>
    </row>
    <row r="34" spans="1:14" x14ac:dyDescent="0.25">
      <c r="A34" s="8">
        <v>552</v>
      </c>
      <c r="B34" s="2" t="s">
        <v>39</v>
      </c>
      <c r="D34" s="15">
        <v>0</v>
      </c>
      <c r="E34" s="15"/>
      <c r="F34" s="15">
        <v>0</v>
      </c>
      <c r="G34" s="15"/>
      <c r="H34" s="15">
        <v>0</v>
      </c>
      <c r="I34" s="15"/>
      <c r="J34" s="15">
        <v>0</v>
      </c>
      <c r="K34" s="15"/>
      <c r="L34" s="15">
        <v>0</v>
      </c>
      <c r="M34" s="15"/>
      <c r="N34" s="15">
        <f t="shared" si="1"/>
        <v>0</v>
      </c>
    </row>
    <row r="35" spans="1:14" x14ac:dyDescent="0.25">
      <c r="A35" s="8">
        <v>561</v>
      </c>
      <c r="B35" s="2" t="s">
        <v>40</v>
      </c>
      <c r="D35" s="15">
        <v>0</v>
      </c>
      <c r="E35" s="15"/>
      <c r="F35" s="15">
        <v>0</v>
      </c>
      <c r="G35" s="15"/>
      <c r="H35" s="15">
        <v>0</v>
      </c>
      <c r="I35" s="15"/>
      <c r="J35" s="15">
        <v>0</v>
      </c>
      <c r="K35" s="15"/>
      <c r="L35" s="15">
        <v>0</v>
      </c>
      <c r="M35" s="15"/>
      <c r="N35" s="15">
        <f t="shared" si="1"/>
        <v>0</v>
      </c>
    </row>
    <row r="36" spans="1:14" x14ac:dyDescent="0.25">
      <c r="A36" s="8">
        <v>571</v>
      </c>
      <c r="B36" s="2" t="s">
        <v>41</v>
      </c>
      <c r="D36" s="15">
        <v>0</v>
      </c>
      <c r="E36" s="15"/>
      <c r="F36" s="15">
        <v>0</v>
      </c>
      <c r="G36" s="15"/>
      <c r="H36" s="15">
        <v>0</v>
      </c>
      <c r="I36" s="15"/>
      <c r="J36" s="15">
        <v>0</v>
      </c>
      <c r="K36" s="15"/>
      <c r="L36" s="15">
        <v>0</v>
      </c>
      <c r="M36" s="15"/>
      <c r="N36" s="15">
        <f t="shared" si="1"/>
        <v>0</v>
      </c>
    </row>
    <row r="37" spans="1:14" x14ac:dyDescent="0.25">
      <c r="A37" s="8">
        <v>581</v>
      </c>
      <c r="B37" s="2" t="s">
        <v>42</v>
      </c>
      <c r="D37" s="15">
        <v>0</v>
      </c>
      <c r="E37" s="15"/>
      <c r="F37" s="15">
        <v>0</v>
      </c>
      <c r="G37" s="15"/>
      <c r="H37" s="15">
        <v>0</v>
      </c>
      <c r="I37" s="15"/>
      <c r="J37" s="15">
        <v>0</v>
      </c>
      <c r="K37" s="15"/>
      <c r="L37" s="15">
        <v>0</v>
      </c>
      <c r="M37" s="15"/>
      <c r="N37" s="15">
        <f t="shared" si="1"/>
        <v>0</v>
      </c>
    </row>
    <row r="38" spans="1:14" x14ac:dyDescent="0.25">
      <c r="A38" s="8">
        <v>582</v>
      </c>
      <c r="B38" s="2" t="s">
        <v>43</v>
      </c>
      <c r="D38" s="15">
        <v>0</v>
      </c>
      <c r="E38" s="15"/>
      <c r="F38" s="15">
        <v>0</v>
      </c>
      <c r="G38" s="15"/>
      <c r="H38" s="15">
        <v>0</v>
      </c>
      <c r="I38" s="15"/>
      <c r="J38" s="15">
        <v>0</v>
      </c>
      <c r="K38" s="15"/>
      <c r="L38" s="15">
        <v>0</v>
      </c>
      <c r="M38" s="15"/>
      <c r="N38" s="15">
        <f t="shared" si="1"/>
        <v>0</v>
      </c>
    </row>
    <row r="39" spans="1:14" x14ac:dyDescent="0.25">
      <c r="A39" s="8">
        <v>591</v>
      </c>
      <c r="B39" s="2" t="s">
        <v>44</v>
      </c>
      <c r="D39" s="15">
        <v>0</v>
      </c>
      <c r="E39" s="15"/>
      <c r="F39" s="15">
        <v>0</v>
      </c>
      <c r="G39" s="15"/>
      <c r="H39" s="15">
        <v>0</v>
      </c>
      <c r="I39" s="15"/>
      <c r="J39" s="15">
        <v>0</v>
      </c>
      <c r="K39" s="15"/>
      <c r="L39" s="15">
        <v>0</v>
      </c>
      <c r="M39" s="15"/>
      <c r="N39" s="15">
        <f t="shared" si="1"/>
        <v>0</v>
      </c>
    </row>
    <row r="40" spans="1:14" x14ac:dyDescent="0.25">
      <c r="A40" s="8">
        <v>611</v>
      </c>
      <c r="B40" s="2" t="s">
        <v>46</v>
      </c>
      <c r="D40" s="15">
        <v>0</v>
      </c>
      <c r="E40" s="15"/>
      <c r="F40" s="15">
        <v>0</v>
      </c>
      <c r="G40" s="15"/>
      <c r="H40" s="15">
        <v>0</v>
      </c>
      <c r="I40" s="15"/>
      <c r="J40" s="15">
        <v>0</v>
      </c>
      <c r="K40" s="15"/>
      <c r="L40" s="15">
        <v>0</v>
      </c>
      <c r="M40" s="15"/>
      <c r="N40" s="15">
        <f t="shared" si="1"/>
        <v>0</v>
      </c>
    </row>
    <row r="41" spans="1:14" x14ac:dyDescent="0.25">
      <c r="A41" s="8">
        <v>621</v>
      </c>
      <c r="B41" s="2" t="s">
        <v>47</v>
      </c>
      <c r="D41" s="15">
        <v>0</v>
      </c>
      <c r="E41" s="15"/>
      <c r="F41" s="15">
        <v>0</v>
      </c>
      <c r="G41" s="15"/>
      <c r="H41" s="15">
        <v>0</v>
      </c>
      <c r="I41" s="15"/>
      <c r="J41" s="15">
        <v>0</v>
      </c>
      <c r="K41" s="15"/>
      <c r="L41" s="15">
        <v>0</v>
      </c>
      <c r="M41" s="15"/>
      <c r="N41" s="15">
        <f t="shared" si="1"/>
        <v>0</v>
      </c>
    </row>
    <row r="42" spans="1:14" ht="15.75" x14ac:dyDescent="0.25">
      <c r="A42" s="8">
        <v>622</v>
      </c>
      <c r="B42" s="23" t="s">
        <v>94</v>
      </c>
      <c r="D42" s="15">
        <v>0</v>
      </c>
      <c r="E42" s="15"/>
      <c r="F42" s="15">
        <v>0</v>
      </c>
      <c r="G42" s="15"/>
      <c r="H42" s="15">
        <v>0</v>
      </c>
      <c r="I42" s="15"/>
      <c r="J42" s="15">
        <v>0</v>
      </c>
      <c r="K42" s="15"/>
      <c r="L42" s="15">
        <v>0</v>
      </c>
      <c r="M42" s="15"/>
      <c r="N42" s="15">
        <f t="shared" si="1"/>
        <v>0</v>
      </c>
    </row>
    <row r="43" spans="1:14" x14ac:dyDescent="0.25">
      <c r="A43" s="8">
        <v>623</v>
      </c>
      <c r="B43" s="2" t="s">
        <v>49</v>
      </c>
      <c r="D43" s="15">
        <v>0</v>
      </c>
      <c r="E43" s="15"/>
      <c r="F43" s="15">
        <v>0</v>
      </c>
      <c r="G43" s="15"/>
      <c r="H43" s="15">
        <v>0</v>
      </c>
      <c r="I43" s="15"/>
      <c r="J43" s="15">
        <v>0</v>
      </c>
      <c r="K43" s="15"/>
      <c r="L43" s="15">
        <v>0</v>
      </c>
      <c r="M43" s="15"/>
      <c r="N43" s="15">
        <f t="shared" si="1"/>
        <v>0</v>
      </c>
    </row>
    <row r="44" spans="1:14" x14ac:dyDescent="0.25">
      <c r="A44" s="8">
        <v>661</v>
      </c>
      <c r="B44" s="2" t="s">
        <v>51</v>
      </c>
      <c r="D44" s="15">
        <v>0</v>
      </c>
      <c r="E44" s="15"/>
      <c r="F44" s="15">
        <v>0</v>
      </c>
      <c r="G44" s="15"/>
      <c r="H44" s="15">
        <v>0</v>
      </c>
      <c r="I44" s="15"/>
      <c r="J44" s="15">
        <v>0</v>
      </c>
      <c r="K44" s="15"/>
      <c r="L44" s="15">
        <v>0</v>
      </c>
      <c r="M44" s="15"/>
      <c r="N44" s="15">
        <f t="shared" si="1"/>
        <v>0</v>
      </c>
    </row>
    <row r="45" spans="1:14" x14ac:dyDescent="0.25">
      <c r="A45" s="8"/>
      <c r="D45" s="16"/>
      <c r="E45" s="15"/>
      <c r="F45" s="16"/>
      <c r="G45" s="15"/>
      <c r="H45" s="16"/>
      <c r="I45" s="15"/>
      <c r="J45" s="16"/>
      <c r="K45" s="15"/>
      <c r="L45" s="16"/>
      <c r="M45" s="15"/>
      <c r="N45" s="16"/>
    </row>
    <row r="46" spans="1:14" x14ac:dyDescent="0.25">
      <c r="A46" s="8"/>
      <c r="B46" s="2" t="s">
        <v>52</v>
      </c>
      <c r="D46" s="15">
        <f>SUM(D24:D44)</f>
        <v>0</v>
      </c>
      <c r="E46" s="15"/>
      <c r="F46" s="15">
        <f>SUM(F24:F44)</f>
        <v>0</v>
      </c>
      <c r="G46" s="15"/>
      <c r="H46" s="15">
        <f>SUM(H24:H44)</f>
        <v>0</v>
      </c>
      <c r="I46" s="15"/>
      <c r="J46" s="15">
        <f>SUM(J24:J44)</f>
        <v>0</v>
      </c>
      <c r="K46" s="15"/>
      <c r="L46" s="15">
        <f>SUM(L24:L44)</f>
        <v>0</v>
      </c>
      <c r="M46" s="15"/>
      <c r="N46" s="15">
        <f>SUM(N24:N44)</f>
        <v>0</v>
      </c>
    </row>
    <row r="47" spans="1:14" x14ac:dyDescent="0.25">
      <c r="A47" s="8"/>
      <c r="D47" s="16"/>
      <c r="E47" s="15"/>
      <c r="F47" s="16"/>
      <c r="G47" s="15"/>
      <c r="H47" s="16"/>
      <c r="I47" s="15"/>
      <c r="J47" s="16"/>
      <c r="K47" s="15"/>
      <c r="L47" s="16"/>
      <c r="M47" s="15"/>
      <c r="N47" s="16"/>
    </row>
    <row r="48" spans="1:14" x14ac:dyDescent="0.25">
      <c r="A48" s="8">
        <v>691</v>
      </c>
      <c r="B48" s="2" t="s">
        <v>53</v>
      </c>
      <c r="D48" s="15">
        <v>0</v>
      </c>
      <c r="E48" s="15"/>
      <c r="F48" s="15">
        <v>0</v>
      </c>
      <c r="G48" s="15"/>
      <c r="H48" s="15">
        <v>0</v>
      </c>
      <c r="I48" s="15"/>
      <c r="J48" s="15">
        <v>0</v>
      </c>
      <c r="K48" s="15"/>
      <c r="L48" s="15">
        <v>0</v>
      </c>
      <c r="M48" s="15"/>
      <c r="N48" s="19">
        <f>SUM(D48:L48)</f>
        <v>0</v>
      </c>
    </row>
    <row r="49" spans="1:14" x14ac:dyDescent="0.25">
      <c r="A49" s="8">
        <v>693</v>
      </c>
      <c r="B49" s="2" t="s">
        <v>54</v>
      </c>
      <c r="D49" s="15">
        <v>0</v>
      </c>
      <c r="E49" s="15"/>
      <c r="F49" s="15">
        <v>0</v>
      </c>
      <c r="G49" s="15"/>
      <c r="H49" s="15">
        <v>0</v>
      </c>
      <c r="I49" s="15"/>
      <c r="J49" s="15">
        <v>0</v>
      </c>
      <c r="K49" s="15"/>
      <c r="L49" s="15">
        <v>0</v>
      </c>
      <c r="M49" s="15"/>
      <c r="N49" s="15">
        <f>SUM(D49:L49)</f>
        <v>0</v>
      </c>
    </row>
    <row r="50" spans="1:14" x14ac:dyDescent="0.25">
      <c r="A50" s="8"/>
      <c r="D50" s="16"/>
      <c r="E50" s="15"/>
      <c r="F50" s="16"/>
      <c r="G50" s="15"/>
      <c r="H50" s="16"/>
      <c r="I50" s="15"/>
      <c r="J50" s="16"/>
      <c r="K50" s="15"/>
      <c r="L50" s="16"/>
      <c r="M50" s="15"/>
      <c r="N50" s="16"/>
    </row>
    <row r="51" spans="1:14" ht="15.75" x14ac:dyDescent="0.25">
      <c r="A51" s="8"/>
      <c r="B51" s="2" t="s">
        <v>55</v>
      </c>
      <c r="D51" s="15">
        <f>SUM(D48:D49)</f>
        <v>0</v>
      </c>
      <c r="E51" s="15"/>
      <c r="F51" s="15">
        <f>SUM(F48:F49)</f>
        <v>0</v>
      </c>
      <c r="G51" s="15"/>
      <c r="H51" s="15">
        <f>SUM(H48:H49)</f>
        <v>0</v>
      </c>
      <c r="I51" s="63"/>
      <c r="J51" s="15">
        <f>SUM(J48:J49)</f>
        <v>0</v>
      </c>
      <c r="K51" s="15"/>
      <c r="L51" s="15">
        <f>SUM(L48:L49)</f>
        <v>0</v>
      </c>
      <c r="M51" s="15"/>
      <c r="N51" s="15">
        <f>SUM(N48:N49)</f>
        <v>0</v>
      </c>
    </row>
    <row r="52" spans="1:14" x14ac:dyDescent="0.25">
      <c r="A52" s="8"/>
      <c r="D52" s="16"/>
      <c r="E52" s="15"/>
      <c r="F52" s="16"/>
      <c r="G52" s="15"/>
      <c r="H52" s="16"/>
      <c r="I52" s="15"/>
      <c r="J52" s="16"/>
      <c r="K52" s="15"/>
      <c r="L52" s="16"/>
      <c r="M52" s="15"/>
      <c r="N52" s="16"/>
    </row>
    <row r="53" spans="1:14" x14ac:dyDescent="0.25">
      <c r="A53" s="8"/>
      <c r="B53" s="2" t="s">
        <v>56</v>
      </c>
      <c r="D53" s="15">
        <f>D22+D46+D51</f>
        <v>0</v>
      </c>
      <c r="E53" s="15"/>
      <c r="F53" s="15">
        <f>F22+F46+F51</f>
        <v>0</v>
      </c>
      <c r="G53" s="15"/>
      <c r="H53" s="15">
        <f>H22+H46+H51</f>
        <v>0</v>
      </c>
      <c r="I53" s="15"/>
      <c r="J53" s="15">
        <f>J22+J46+J51</f>
        <v>0</v>
      </c>
      <c r="K53" s="15"/>
      <c r="L53" s="15">
        <f>L22+L46+L51</f>
        <v>0</v>
      </c>
      <c r="M53" s="15"/>
      <c r="N53" s="15">
        <f>N22+N46+N51</f>
        <v>0</v>
      </c>
    </row>
    <row r="54" spans="1:14" x14ac:dyDescent="0.25">
      <c r="A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8"/>
      <c r="B55" s="2" t="s">
        <v>57</v>
      </c>
      <c r="D55" s="15">
        <f>+(D53-D38-D42-D44-D51)*N1</f>
        <v>0</v>
      </c>
      <c r="E55" s="15"/>
      <c r="F55" s="15">
        <f>+(F53-F38-F42-F44-F51)*N1</f>
        <v>0</v>
      </c>
      <c r="G55" s="15"/>
      <c r="H55" s="15">
        <f t="array" ref="H55:H56">+(H53-H38:H39-H42-H44-H51)*N1</f>
        <v>0</v>
      </c>
      <c r="I55" s="15"/>
      <c r="J55" s="15">
        <f>+(J53-J38-J42-J44-J51)*N1</f>
        <v>0</v>
      </c>
      <c r="K55" s="15"/>
      <c r="L55" s="15">
        <f>+(L53-L38-L42-L44-L51)*N1</f>
        <v>0</v>
      </c>
      <c r="M55" s="15"/>
      <c r="N55" s="15">
        <f>SUM(D55:L55)</f>
        <v>0</v>
      </c>
    </row>
    <row r="56" spans="1:14" x14ac:dyDescent="0.25">
      <c r="A56" s="8"/>
      <c r="D56" s="16"/>
      <c r="E56" s="15"/>
      <c r="F56" s="16"/>
      <c r="G56" s="15"/>
      <c r="H56" s="16">
        <v>0</v>
      </c>
      <c r="I56" s="15"/>
      <c r="J56" s="16"/>
      <c r="K56" s="15"/>
      <c r="L56" s="16"/>
      <c r="M56" s="15"/>
      <c r="N56" s="16"/>
    </row>
    <row r="57" spans="1:14" ht="15.75" thickBot="1" x14ac:dyDescent="0.3">
      <c r="A57" s="8"/>
      <c r="B57" s="2" t="s">
        <v>58</v>
      </c>
      <c r="D57" s="15">
        <f>SUM(D53:D55)</f>
        <v>0</v>
      </c>
      <c r="E57" s="15"/>
      <c r="F57" s="15">
        <f>SUM(F53:F55)</f>
        <v>0</v>
      </c>
      <c r="G57" s="15"/>
      <c r="H57" s="15">
        <f>SUM(H53:H55)</f>
        <v>0</v>
      </c>
      <c r="I57" s="15"/>
      <c r="J57" s="15">
        <f>SUM(J53:J55)</f>
        <v>0</v>
      </c>
      <c r="K57" s="15"/>
      <c r="L57" s="15">
        <f>SUM(L53:L55)</f>
        <v>0</v>
      </c>
      <c r="M57" s="15"/>
      <c r="N57" s="15">
        <f>SUM(N53:N55)</f>
        <v>0</v>
      </c>
    </row>
    <row r="58" spans="1:14" ht="15.75" thickTop="1" x14ac:dyDescent="0.25">
      <c r="A58" s="8"/>
      <c r="D58" s="20"/>
      <c r="F58" s="20"/>
      <c r="H58" s="20"/>
      <c r="J58" s="20"/>
      <c r="L58" s="20"/>
      <c r="N58" s="20"/>
    </row>
    <row r="61" spans="1:14" ht="15.75" x14ac:dyDescent="0.25">
      <c r="A61" s="3"/>
      <c r="B61" s="64"/>
    </row>
    <row r="64" spans="1:14" ht="15.75" x14ac:dyDescent="0.25">
      <c r="A64" s="23"/>
      <c r="B64" s="23"/>
    </row>
    <row r="65" spans="1:2" ht="15.75" x14ac:dyDescent="0.25">
      <c r="A65" s="23"/>
      <c r="B65" s="23"/>
    </row>
    <row r="66" spans="1:2" ht="15.75" x14ac:dyDescent="0.25">
      <c r="A66" s="23"/>
      <c r="B66" s="23"/>
    </row>
  </sheetData>
  <mergeCells count="34">
    <mergeCell ref="D11:H11"/>
    <mergeCell ref="I11:J11"/>
    <mergeCell ref="K11:L11"/>
    <mergeCell ref="M11:N11"/>
    <mergeCell ref="A61:B61"/>
    <mergeCell ref="D9:H9"/>
    <mergeCell ref="I9:J9"/>
    <mergeCell ref="K9:L9"/>
    <mergeCell ref="M9:N9"/>
    <mergeCell ref="O9:P9"/>
    <mergeCell ref="D10:H10"/>
    <mergeCell ref="I10:J10"/>
    <mergeCell ref="K10:L10"/>
    <mergeCell ref="M10:N10"/>
    <mergeCell ref="O10:P10"/>
    <mergeCell ref="O7:P7"/>
    <mergeCell ref="D8:H8"/>
    <mergeCell ref="I8:J8"/>
    <mergeCell ref="K8:L8"/>
    <mergeCell ref="M8:N8"/>
    <mergeCell ref="O8:P8"/>
    <mergeCell ref="M6:N6"/>
    <mergeCell ref="A7:B7"/>
    <mergeCell ref="D7:H7"/>
    <mergeCell ref="I7:J7"/>
    <mergeCell ref="K7:L7"/>
    <mergeCell ref="M7:N7"/>
    <mergeCell ref="F1:M1"/>
    <mergeCell ref="C3:D3"/>
    <mergeCell ref="G3:O3"/>
    <mergeCell ref="C4:D4"/>
    <mergeCell ref="G5:K5"/>
    <mergeCell ref="L5:M5"/>
    <mergeCell ref="N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CFAA-CFD8-4D56-9BD2-E6A1E96BAC3C}">
  <dimension ref="A1:O50"/>
  <sheetViews>
    <sheetView showGridLines="0" workbookViewId="0">
      <selection activeCell="B37" sqref="B37"/>
    </sheetView>
  </sheetViews>
  <sheetFormatPr defaultRowHeight="15" x14ac:dyDescent="0.25"/>
  <cols>
    <col min="1" max="1" width="8.140625" style="2" customWidth="1"/>
    <col min="2" max="2" width="47.5703125" style="2" bestFit="1" customWidth="1"/>
    <col min="3" max="3" width="4.7109375" style="2" customWidth="1"/>
    <col min="4" max="4" width="9.140625" style="2"/>
    <col min="5" max="5" width="4.7109375" style="2" customWidth="1"/>
    <col min="6" max="6" width="9.140625" style="2"/>
    <col min="7" max="7" width="4.7109375" style="2" customWidth="1"/>
    <col min="8" max="8" width="9.140625" style="2"/>
    <col min="9" max="9" width="4.7109375" style="2" customWidth="1"/>
    <col min="10" max="10" width="9.140625" style="2"/>
    <col min="11" max="11" width="4.7109375" style="2" customWidth="1"/>
    <col min="12" max="12" width="9.140625" style="2"/>
    <col min="13" max="13" width="4.7109375" style="2" customWidth="1"/>
    <col min="14" max="256" width="9.140625" style="2"/>
    <col min="257" max="257" width="8.140625" style="2" customWidth="1"/>
    <col min="258" max="258" width="47.5703125" style="2" bestFit="1" customWidth="1"/>
    <col min="259" max="259" width="4.7109375" style="2" customWidth="1"/>
    <col min="260" max="260" width="9.140625" style="2"/>
    <col min="261" max="261" width="4.7109375" style="2" customWidth="1"/>
    <col min="262" max="262" width="9.140625" style="2"/>
    <col min="263" max="263" width="4.7109375" style="2" customWidth="1"/>
    <col min="264" max="264" width="9.140625" style="2"/>
    <col min="265" max="265" width="4.7109375" style="2" customWidth="1"/>
    <col min="266" max="266" width="9.140625" style="2"/>
    <col min="267" max="267" width="4.7109375" style="2" customWidth="1"/>
    <col min="268" max="268" width="9.140625" style="2"/>
    <col min="269" max="269" width="4.7109375" style="2" customWidth="1"/>
    <col min="270" max="512" width="9.140625" style="2"/>
    <col min="513" max="513" width="8.140625" style="2" customWidth="1"/>
    <col min="514" max="514" width="47.5703125" style="2" bestFit="1" customWidth="1"/>
    <col min="515" max="515" width="4.7109375" style="2" customWidth="1"/>
    <col min="516" max="516" width="9.140625" style="2"/>
    <col min="517" max="517" width="4.7109375" style="2" customWidth="1"/>
    <col min="518" max="518" width="9.140625" style="2"/>
    <col min="519" max="519" width="4.7109375" style="2" customWidth="1"/>
    <col min="520" max="520" width="9.140625" style="2"/>
    <col min="521" max="521" width="4.7109375" style="2" customWidth="1"/>
    <col min="522" max="522" width="9.140625" style="2"/>
    <col min="523" max="523" width="4.7109375" style="2" customWidth="1"/>
    <col min="524" max="524" width="9.140625" style="2"/>
    <col min="525" max="525" width="4.7109375" style="2" customWidth="1"/>
    <col min="526" max="768" width="9.140625" style="2"/>
    <col min="769" max="769" width="8.140625" style="2" customWidth="1"/>
    <col min="770" max="770" width="47.5703125" style="2" bestFit="1" customWidth="1"/>
    <col min="771" max="771" width="4.7109375" style="2" customWidth="1"/>
    <col min="772" max="772" width="9.140625" style="2"/>
    <col min="773" max="773" width="4.7109375" style="2" customWidth="1"/>
    <col min="774" max="774" width="9.140625" style="2"/>
    <col min="775" max="775" width="4.7109375" style="2" customWidth="1"/>
    <col min="776" max="776" width="9.140625" style="2"/>
    <col min="777" max="777" width="4.7109375" style="2" customWidth="1"/>
    <col min="778" max="778" width="9.140625" style="2"/>
    <col min="779" max="779" width="4.7109375" style="2" customWidth="1"/>
    <col min="780" max="780" width="9.140625" style="2"/>
    <col min="781" max="781" width="4.7109375" style="2" customWidth="1"/>
    <col min="782" max="1024" width="9.140625" style="2"/>
    <col min="1025" max="1025" width="8.140625" style="2" customWidth="1"/>
    <col min="1026" max="1026" width="47.5703125" style="2" bestFit="1" customWidth="1"/>
    <col min="1027" max="1027" width="4.7109375" style="2" customWidth="1"/>
    <col min="1028" max="1028" width="9.140625" style="2"/>
    <col min="1029" max="1029" width="4.7109375" style="2" customWidth="1"/>
    <col min="1030" max="1030" width="9.140625" style="2"/>
    <col min="1031" max="1031" width="4.7109375" style="2" customWidth="1"/>
    <col min="1032" max="1032" width="9.140625" style="2"/>
    <col min="1033" max="1033" width="4.7109375" style="2" customWidth="1"/>
    <col min="1034" max="1034" width="9.140625" style="2"/>
    <col min="1035" max="1035" width="4.7109375" style="2" customWidth="1"/>
    <col min="1036" max="1036" width="9.140625" style="2"/>
    <col min="1037" max="1037" width="4.7109375" style="2" customWidth="1"/>
    <col min="1038" max="1280" width="9.140625" style="2"/>
    <col min="1281" max="1281" width="8.140625" style="2" customWidth="1"/>
    <col min="1282" max="1282" width="47.5703125" style="2" bestFit="1" customWidth="1"/>
    <col min="1283" max="1283" width="4.7109375" style="2" customWidth="1"/>
    <col min="1284" max="1284" width="9.140625" style="2"/>
    <col min="1285" max="1285" width="4.7109375" style="2" customWidth="1"/>
    <col min="1286" max="1286" width="9.140625" style="2"/>
    <col min="1287" max="1287" width="4.7109375" style="2" customWidth="1"/>
    <col min="1288" max="1288" width="9.140625" style="2"/>
    <col min="1289" max="1289" width="4.7109375" style="2" customWidth="1"/>
    <col min="1290" max="1290" width="9.140625" style="2"/>
    <col min="1291" max="1291" width="4.7109375" style="2" customWidth="1"/>
    <col min="1292" max="1292" width="9.140625" style="2"/>
    <col min="1293" max="1293" width="4.7109375" style="2" customWidth="1"/>
    <col min="1294" max="1536" width="9.140625" style="2"/>
    <col min="1537" max="1537" width="8.140625" style="2" customWidth="1"/>
    <col min="1538" max="1538" width="47.5703125" style="2" bestFit="1" customWidth="1"/>
    <col min="1539" max="1539" width="4.7109375" style="2" customWidth="1"/>
    <col min="1540" max="1540" width="9.140625" style="2"/>
    <col min="1541" max="1541" width="4.7109375" style="2" customWidth="1"/>
    <col min="1542" max="1542" width="9.140625" style="2"/>
    <col min="1543" max="1543" width="4.7109375" style="2" customWidth="1"/>
    <col min="1544" max="1544" width="9.140625" style="2"/>
    <col min="1545" max="1545" width="4.7109375" style="2" customWidth="1"/>
    <col min="1546" max="1546" width="9.140625" style="2"/>
    <col min="1547" max="1547" width="4.7109375" style="2" customWidth="1"/>
    <col min="1548" max="1548" width="9.140625" style="2"/>
    <col min="1549" max="1549" width="4.7109375" style="2" customWidth="1"/>
    <col min="1550" max="1792" width="9.140625" style="2"/>
    <col min="1793" max="1793" width="8.140625" style="2" customWidth="1"/>
    <col min="1794" max="1794" width="47.5703125" style="2" bestFit="1" customWidth="1"/>
    <col min="1795" max="1795" width="4.7109375" style="2" customWidth="1"/>
    <col min="1796" max="1796" width="9.140625" style="2"/>
    <col min="1797" max="1797" width="4.7109375" style="2" customWidth="1"/>
    <col min="1798" max="1798" width="9.140625" style="2"/>
    <col min="1799" max="1799" width="4.7109375" style="2" customWidth="1"/>
    <col min="1800" max="1800" width="9.140625" style="2"/>
    <col min="1801" max="1801" width="4.7109375" style="2" customWidth="1"/>
    <col min="1802" max="1802" width="9.140625" style="2"/>
    <col min="1803" max="1803" width="4.7109375" style="2" customWidth="1"/>
    <col min="1804" max="1804" width="9.140625" style="2"/>
    <col min="1805" max="1805" width="4.7109375" style="2" customWidth="1"/>
    <col min="1806" max="2048" width="9.140625" style="2"/>
    <col min="2049" max="2049" width="8.140625" style="2" customWidth="1"/>
    <col min="2050" max="2050" width="47.5703125" style="2" bestFit="1" customWidth="1"/>
    <col min="2051" max="2051" width="4.7109375" style="2" customWidth="1"/>
    <col min="2052" max="2052" width="9.140625" style="2"/>
    <col min="2053" max="2053" width="4.7109375" style="2" customWidth="1"/>
    <col min="2054" max="2054" width="9.140625" style="2"/>
    <col min="2055" max="2055" width="4.7109375" style="2" customWidth="1"/>
    <col min="2056" max="2056" width="9.140625" style="2"/>
    <col min="2057" max="2057" width="4.7109375" style="2" customWidth="1"/>
    <col min="2058" max="2058" width="9.140625" style="2"/>
    <col min="2059" max="2059" width="4.7109375" style="2" customWidth="1"/>
    <col min="2060" max="2060" width="9.140625" style="2"/>
    <col min="2061" max="2061" width="4.7109375" style="2" customWidth="1"/>
    <col min="2062" max="2304" width="9.140625" style="2"/>
    <col min="2305" max="2305" width="8.140625" style="2" customWidth="1"/>
    <col min="2306" max="2306" width="47.5703125" style="2" bestFit="1" customWidth="1"/>
    <col min="2307" max="2307" width="4.7109375" style="2" customWidth="1"/>
    <col min="2308" max="2308" width="9.140625" style="2"/>
    <col min="2309" max="2309" width="4.7109375" style="2" customWidth="1"/>
    <col min="2310" max="2310" width="9.140625" style="2"/>
    <col min="2311" max="2311" width="4.7109375" style="2" customWidth="1"/>
    <col min="2312" max="2312" width="9.140625" style="2"/>
    <col min="2313" max="2313" width="4.7109375" style="2" customWidth="1"/>
    <col min="2314" max="2314" width="9.140625" style="2"/>
    <col min="2315" max="2315" width="4.7109375" style="2" customWidth="1"/>
    <col min="2316" max="2316" width="9.140625" style="2"/>
    <col min="2317" max="2317" width="4.7109375" style="2" customWidth="1"/>
    <col min="2318" max="2560" width="9.140625" style="2"/>
    <col min="2561" max="2561" width="8.140625" style="2" customWidth="1"/>
    <col min="2562" max="2562" width="47.5703125" style="2" bestFit="1" customWidth="1"/>
    <col min="2563" max="2563" width="4.7109375" style="2" customWidth="1"/>
    <col min="2564" max="2564" width="9.140625" style="2"/>
    <col min="2565" max="2565" width="4.7109375" style="2" customWidth="1"/>
    <col min="2566" max="2566" width="9.140625" style="2"/>
    <col min="2567" max="2567" width="4.7109375" style="2" customWidth="1"/>
    <col min="2568" max="2568" width="9.140625" style="2"/>
    <col min="2569" max="2569" width="4.7109375" style="2" customWidth="1"/>
    <col min="2570" max="2570" width="9.140625" style="2"/>
    <col min="2571" max="2571" width="4.7109375" style="2" customWidth="1"/>
    <col min="2572" max="2572" width="9.140625" style="2"/>
    <col min="2573" max="2573" width="4.7109375" style="2" customWidth="1"/>
    <col min="2574" max="2816" width="9.140625" style="2"/>
    <col min="2817" max="2817" width="8.140625" style="2" customWidth="1"/>
    <col min="2818" max="2818" width="47.5703125" style="2" bestFit="1" customWidth="1"/>
    <col min="2819" max="2819" width="4.7109375" style="2" customWidth="1"/>
    <col min="2820" max="2820" width="9.140625" style="2"/>
    <col min="2821" max="2821" width="4.7109375" style="2" customWidth="1"/>
    <col min="2822" max="2822" width="9.140625" style="2"/>
    <col min="2823" max="2823" width="4.7109375" style="2" customWidth="1"/>
    <col min="2824" max="2824" width="9.140625" style="2"/>
    <col min="2825" max="2825" width="4.7109375" style="2" customWidth="1"/>
    <col min="2826" max="2826" width="9.140625" style="2"/>
    <col min="2827" max="2827" width="4.7109375" style="2" customWidth="1"/>
    <col min="2828" max="2828" width="9.140625" style="2"/>
    <col min="2829" max="2829" width="4.7109375" style="2" customWidth="1"/>
    <col min="2830" max="3072" width="9.140625" style="2"/>
    <col min="3073" max="3073" width="8.140625" style="2" customWidth="1"/>
    <col min="3074" max="3074" width="47.5703125" style="2" bestFit="1" customWidth="1"/>
    <col min="3075" max="3075" width="4.7109375" style="2" customWidth="1"/>
    <col min="3076" max="3076" width="9.140625" style="2"/>
    <col min="3077" max="3077" width="4.7109375" style="2" customWidth="1"/>
    <col min="3078" max="3078" width="9.140625" style="2"/>
    <col min="3079" max="3079" width="4.7109375" style="2" customWidth="1"/>
    <col min="3080" max="3080" width="9.140625" style="2"/>
    <col min="3081" max="3081" width="4.7109375" style="2" customWidth="1"/>
    <col min="3082" max="3082" width="9.140625" style="2"/>
    <col min="3083" max="3083" width="4.7109375" style="2" customWidth="1"/>
    <col min="3084" max="3084" width="9.140625" style="2"/>
    <col min="3085" max="3085" width="4.7109375" style="2" customWidth="1"/>
    <col min="3086" max="3328" width="9.140625" style="2"/>
    <col min="3329" max="3329" width="8.140625" style="2" customWidth="1"/>
    <col min="3330" max="3330" width="47.5703125" style="2" bestFit="1" customWidth="1"/>
    <col min="3331" max="3331" width="4.7109375" style="2" customWidth="1"/>
    <col min="3332" max="3332" width="9.140625" style="2"/>
    <col min="3333" max="3333" width="4.7109375" style="2" customWidth="1"/>
    <col min="3334" max="3334" width="9.140625" style="2"/>
    <col min="3335" max="3335" width="4.7109375" style="2" customWidth="1"/>
    <col min="3336" max="3336" width="9.140625" style="2"/>
    <col min="3337" max="3337" width="4.7109375" style="2" customWidth="1"/>
    <col min="3338" max="3338" width="9.140625" style="2"/>
    <col min="3339" max="3339" width="4.7109375" style="2" customWidth="1"/>
    <col min="3340" max="3340" width="9.140625" style="2"/>
    <col min="3341" max="3341" width="4.7109375" style="2" customWidth="1"/>
    <col min="3342" max="3584" width="9.140625" style="2"/>
    <col min="3585" max="3585" width="8.140625" style="2" customWidth="1"/>
    <col min="3586" max="3586" width="47.5703125" style="2" bestFit="1" customWidth="1"/>
    <col min="3587" max="3587" width="4.7109375" style="2" customWidth="1"/>
    <col min="3588" max="3588" width="9.140625" style="2"/>
    <col min="3589" max="3589" width="4.7109375" style="2" customWidth="1"/>
    <col min="3590" max="3590" width="9.140625" style="2"/>
    <col min="3591" max="3591" width="4.7109375" style="2" customWidth="1"/>
    <col min="3592" max="3592" width="9.140625" style="2"/>
    <col min="3593" max="3593" width="4.7109375" style="2" customWidth="1"/>
    <col min="3594" max="3594" width="9.140625" style="2"/>
    <col min="3595" max="3595" width="4.7109375" style="2" customWidth="1"/>
    <col min="3596" max="3596" width="9.140625" style="2"/>
    <col min="3597" max="3597" width="4.7109375" style="2" customWidth="1"/>
    <col min="3598" max="3840" width="9.140625" style="2"/>
    <col min="3841" max="3841" width="8.140625" style="2" customWidth="1"/>
    <col min="3842" max="3842" width="47.5703125" style="2" bestFit="1" customWidth="1"/>
    <col min="3843" max="3843" width="4.7109375" style="2" customWidth="1"/>
    <col min="3844" max="3844" width="9.140625" style="2"/>
    <col min="3845" max="3845" width="4.7109375" style="2" customWidth="1"/>
    <col min="3846" max="3846" width="9.140625" style="2"/>
    <col min="3847" max="3847" width="4.7109375" style="2" customWidth="1"/>
    <col min="3848" max="3848" width="9.140625" style="2"/>
    <col min="3849" max="3849" width="4.7109375" style="2" customWidth="1"/>
    <col min="3850" max="3850" width="9.140625" style="2"/>
    <col min="3851" max="3851" width="4.7109375" style="2" customWidth="1"/>
    <col min="3852" max="3852" width="9.140625" style="2"/>
    <col min="3853" max="3853" width="4.7109375" style="2" customWidth="1"/>
    <col min="3854" max="4096" width="9.140625" style="2"/>
    <col min="4097" max="4097" width="8.140625" style="2" customWidth="1"/>
    <col min="4098" max="4098" width="47.5703125" style="2" bestFit="1" customWidth="1"/>
    <col min="4099" max="4099" width="4.7109375" style="2" customWidth="1"/>
    <col min="4100" max="4100" width="9.140625" style="2"/>
    <col min="4101" max="4101" width="4.7109375" style="2" customWidth="1"/>
    <col min="4102" max="4102" width="9.140625" style="2"/>
    <col min="4103" max="4103" width="4.7109375" style="2" customWidth="1"/>
    <col min="4104" max="4104" width="9.140625" style="2"/>
    <col min="4105" max="4105" width="4.7109375" style="2" customWidth="1"/>
    <col min="4106" max="4106" width="9.140625" style="2"/>
    <col min="4107" max="4107" width="4.7109375" style="2" customWidth="1"/>
    <col min="4108" max="4108" width="9.140625" style="2"/>
    <col min="4109" max="4109" width="4.7109375" style="2" customWidth="1"/>
    <col min="4110" max="4352" width="9.140625" style="2"/>
    <col min="4353" max="4353" width="8.140625" style="2" customWidth="1"/>
    <col min="4354" max="4354" width="47.5703125" style="2" bestFit="1" customWidth="1"/>
    <col min="4355" max="4355" width="4.7109375" style="2" customWidth="1"/>
    <col min="4356" max="4356" width="9.140625" style="2"/>
    <col min="4357" max="4357" width="4.7109375" style="2" customWidth="1"/>
    <col min="4358" max="4358" width="9.140625" style="2"/>
    <col min="4359" max="4359" width="4.7109375" style="2" customWidth="1"/>
    <col min="4360" max="4360" width="9.140625" style="2"/>
    <col min="4361" max="4361" width="4.7109375" style="2" customWidth="1"/>
    <col min="4362" max="4362" width="9.140625" style="2"/>
    <col min="4363" max="4363" width="4.7109375" style="2" customWidth="1"/>
    <col min="4364" max="4364" width="9.140625" style="2"/>
    <col min="4365" max="4365" width="4.7109375" style="2" customWidth="1"/>
    <col min="4366" max="4608" width="9.140625" style="2"/>
    <col min="4609" max="4609" width="8.140625" style="2" customWidth="1"/>
    <col min="4610" max="4610" width="47.5703125" style="2" bestFit="1" customWidth="1"/>
    <col min="4611" max="4611" width="4.7109375" style="2" customWidth="1"/>
    <col min="4612" max="4612" width="9.140625" style="2"/>
    <col min="4613" max="4613" width="4.7109375" style="2" customWidth="1"/>
    <col min="4614" max="4614" width="9.140625" style="2"/>
    <col min="4615" max="4615" width="4.7109375" style="2" customWidth="1"/>
    <col min="4616" max="4616" width="9.140625" style="2"/>
    <col min="4617" max="4617" width="4.7109375" style="2" customWidth="1"/>
    <col min="4618" max="4618" width="9.140625" style="2"/>
    <col min="4619" max="4619" width="4.7109375" style="2" customWidth="1"/>
    <col min="4620" max="4620" width="9.140625" style="2"/>
    <col min="4621" max="4621" width="4.7109375" style="2" customWidth="1"/>
    <col min="4622" max="4864" width="9.140625" style="2"/>
    <col min="4865" max="4865" width="8.140625" style="2" customWidth="1"/>
    <col min="4866" max="4866" width="47.5703125" style="2" bestFit="1" customWidth="1"/>
    <col min="4867" max="4867" width="4.7109375" style="2" customWidth="1"/>
    <col min="4868" max="4868" width="9.140625" style="2"/>
    <col min="4869" max="4869" width="4.7109375" style="2" customWidth="1"/>
    <col min="4870" max="4870" width="9.140625" style="2"/>
    <col min="4871" max="4871" width="4.7109375" style="2" customWidth="1"/>
    <col min="4872" max="4872" width="9.140625" style="2"/>
    <col min="4873" max="4873" width="4.7109375" style="2" customWidth="1"/>
    <col min="4874" max="4874" width="9.140625" style="2"/>
    <col min="4875" max="4875" width="4.7109375" style="2" customWidth="1"/>
    <col min="4876" max="4876" width="9.140625" style="2"/>
    <col min="4877" max="4877" width="4.7109375" style="2" customWidth="1"/>
    <col min="4878" max="5120" width="9.140625" style="2"/>
    <col min="5121" max="5121" width="8.140625" style="2" customWidth="1"/>
    <col min="5122" max="5122" width="47.5703125" style="2" bestFit="1" customWidth="1"/>
    <col min="5123" max="5123" width="4.7109375" style="2" customWidth="1"/>
    <col min="5124" max="5124" width="9.140625" style="2"/>
    <col min="5125" max="5125" width="4.7109375" style="2" customWidth="1"/>
    <col min="5126" max="5126" width="9.140625" style="2"/>
    <col min="5127" max="5127" width="4.7109375" style="2" customWidth="1"/>
    <col min="5128" max="5128" width="9.140625" style="2"/>
    <col min="5129" max="5129" width="4.7109375" style="2" customWidth="1"/>
    <col min="5130" max="5130" width="9.140625" style="2"/>
    <col min="5131" max="5131" width="4.7109375" style="2" customWidth="1"/>
    <col min="5132" max="5132" width="9.140625" style="2"/>
    <col min="5133" max="5133" width="4.7109375" style="2" customWidth="1"/>
    <col min="5134" max="5376" width="9.140625" style="2"/>
    <col min="5377" max="5377" width="8.140625" style="2" customWidth="1"/>
    <col min="5378" max="5378" width="47.5703125" style="2" bestFit="1" customWidth="1"/>
    <col min="5379" max="5379" width="4.7109375" style="2" customWidth="1"/>
    <col min="5380" max="5380" width="9.140625" style="2"/>
    <col min="5381" max="5381" width="4.7109375" style="2" customWidth="1"/>
    <col min="5382" max="5382" width="9.140625" style="2"/>
    <col min="5383" max="5383" width="4.7109375" style="2" customWidth="1"/>
    <col min="5384" max="5384" width="9.140625" style="2"/>
    <col min="5385" max="5385" width="4.7109375" style="2" customWidth="1"/>
    <col min="5386" max="5386" width="9.140625" style="2"/>
    <col min="5387" max="5387" width="4.7109375" style="2" customWidth="1"/>
    <col min="5388" max="5388" width="9.140625" style="2"/>
    <col min="5389" max="5389" width="4.7109375" style="2" customWidth="1"/>
    <col min="5390" max="5632" width="9.140625" style="2"/>
    <col min="5633" max="5633" width="8.140625" style="2" customWidth="1"/>
    <col min="5634" max="5634" width="47.5703125" style="2" bestFit="1" customWidth="1"/>
    <col min="5635" max="5635" width="4.7109375" style="2" customWidth="1"/>
    <col min="5636" max="5636" width="9.140625" style="2"/>
    <col min="5637" max="5637" width="4.7109375" style="2" customWidth="1"/>
    <col min="5638" max="5638" width="9.140625" style="2"/>
    <col min="5639" max="5639" width="4.7109375" style="2" customWidth="1"/>
    <col min="5640" max="5640" width="9.140625" style="2"/>
    <col min="5641" max="5641" width="4.7109375" style="2" customWidth="1"/>
    <col min="5642" max="5642" width="9.140625" style="2"/>
    <col min="5643" max="5643" width="4.7109375" style="2" customWidth="1"/>
    <col min="5644" max="5644" width="9.140625" style="2"/>
    <col min="5645" max="5645" width="4.7109375" style="2" customWidth="1"/>
    <col min="5646" max="5888" width="9.140625" style="2"/>
    <col min="5889" max="5889" width="8.140625" style="2" customWidth="1"/>
    <col min="5890" max="5890" width="47.5703125" style="2" bestFit="1" customWidth="1"/>
    <col min="5891" max="5891" width="4.7109375" style="2" customWidth="1"/>
    <col min="5892" max="5892" width="9.140625" style="2"/>
    <col min="5893" max="5893" width="4.7109375" style="2" customWidth="1"/>
    <col min="5894" max="5894" width="9.140625" style="2"/>
    <col min="5895" max="5895" width="4.7109375" style="2" customWidth="1"/>
    <col min="5896" max="5896" width="9.140625" style="2"/>
    <col min="5897" max="5897" width="4.7109375" style="2" customWidth="1"/>
    <col min="5898" max="5898" width="9.140625" style="2"/>
    <col min="5899" max="5899" width="4.7109375" style="2" customWidth="1"/>
    <col min="5900" max="5900" width="9.140625" style="2"/>
    <col min="5901" max="5901" width="4.7109375" style="2" customWidth="1"/>
    <col min="5902" max="6144" width="9.140625" style="2"/>
    <col min="6145" max="6145" width="8.140625" style="2" customWidth="1"/>
    <col min="6146" max="6146" width="47.5703125" style="2" bestFit="1" customWidth="1"/>
    <col min="6147" max="6147" width="4.7109375" style="2" customWidth="1"/>
    <col min="6148" max="6148" width="9.140625" style="2"/>
    <col min="6149" max="6149" width="4.7109375" style="2" customWidth="1"/>
    <col min="6150" max="6150" width="9.140625" style="2"/>
    <col min="6151" max="6151" width="4.7109375" style="2" customWidth="1"/>
    <col min="6152" max="6152" width="9.140625" style="2"/>
    <col min="6153" max="6153" width="4.7109375" style="2" customWidth="1"/>
    <col min="6154" max="6154" width="9.140625" style="2"/>
    <col min="6155" max="6155" width="4.7109375" style="2" customWidth="1"/>
    <col min="6156" max="6156" width="9.140625" style="2"/>
    <col min="6157" max="6157" width="4.7109375" style="2" customWidth="1"/>
    <col min="6158" max="6400" width="9.140625" style="2"/>
    <col min="6401" max="6401" width="8.140625" style="2" customWidth="1"/>
    <col min="6402" max="6402" width="47.5703125" style="2" bestFit="1" customWidth="1"/>
    <col min="6403" max="6403" width="4.7109375" style="2" customWidth="1"/>
    <col min="6404" max="6404" width="9.140625" style="2"/>
    <col min="6405" max="6405" width="4.7109375" style="2" customWidth="1"/>
    <col min="6406" max="6406" width="9.140625" style="2"/>
    <col min="6407" max="6407" width="4.7109375" style="2" customWidth="1"/>
    <col min="6408" max="6408" width="9.140625" style="2"/>
    <col min="6409" max="6409" width="4.7109375" style="2" customWidth="1"/>
    <col min="6410" max="6410" width="9.140625" style="2"/>
    <col min="6411" max="6411" width="4.7109375" style="2" customWidth="1"/>
    <col min="6412" max="6412" width="9.140625" style="2"/>
    <col min="6413" max="6413" width="4.7109375" style="2" customWidth="1"/>
    <col min="6414" max="6656" width="9.140625" style="2"/>
    <col min="6657" max="6657" width="8.140625" style="2" customWidth="1"/>
    <col min="6658" max="6658" width="47.5703125" style="2" bestFit="1" customWidth="1"/>
    <col min="6659" max="6659" width="4.7109375" style="2" customWidth="1"/>
    <col min="6660" max="6660" width="9.140625" style="2"/>
    <col min="6661" max="6661" width="4.7109375" style="2" customWidth="1"/>
    <col min="6662" max="6662" width="9.140625" style="2"/>
    <col min="6663" max="6663" width="4.7109375" style="2" customWidth="1"/>
    <col min="6664" max="6664" width="9.140625" style="2"/>
    <col min="6665" max="6665" width="4.7109375" style="2" customWidth="1"/>
    <col min="6666" max="6666" width="9.140625" style="2"/>
    <col min="6667" max="6667" width="4.7109375" style="2" customWidth="1"/>
    <col min="6668" max="6668" width="9.140625" style="2"/>
    <col min="6669" max="6669" width="4.7109375" style="2" customWidth="1"/>
    <col min="6670" max="6912" width="9.140625" style="2"/>
    <col min="6913" max="6913" width="8.140625" style="2" customWidth="1"/>
    <col min="6914" max="6914" width="47.5703125" style="2" bestFit="1" customWidth="1"/>
    <col min="6915" max="6915" width="4.7109375" style="2" customWidth="1"/>
    <col min="6916" max="6916" width="9.140625" style="2"/>
    <col min="6917" max="6917" width="4.7109375" style="2" customWidth="1"/>
    <col min="6918" max="6918" width="9.140625" style="2"/>
    <col min="6919" max="6919" width="4.7109375" style="2" customWidth="1"/>
    <col min="6920" max="6920" width="9.140625" style="2"/>
    <col min="6921" max="6921" width="4.7109375" style="2" customWidth="1"/>
    <col min="6922" max="6922" width="9.140625" style="2"/>
    <col min="6923" max="6923" width="4.7109375" style="2" customWidth="1"/>
    <col min="6924" max="6924" width="9.140625" style="2"/>
    <col min="6925" max="6925" width="4.7109375" style="2" customWidth="1"/>
    <col min="6926" max="7168" width="9.140625" style="2"/>
    <col min="7169" max="7169" width="8.140625" style="2" customWidth="1"/>
    <col min="7170" max="7170" width="47.5703125" style="2" bestFit="1" customWidth="1"/>
    <col min="7171" max="7171" width="4.7109375" style="2" customWidth="1"/>
    <col min="7172" max="7172" width="9.140625" style="2"/>
    <col min="7173" max="7173" width="4.7109375" style="2" customWidth="1"/>
    <col min="7174" max="7174" width="9.140625" style="2"/>
    <col min="7175" max="7175" width="4.7109375" style="2" customWidth="1"/>
    <col min="7176" max="7176" width="9.140625" style="2"/>
    <col min="7177" max="7177" width="4.7109375" style="2" customWidth="1"/>
    <col min="7178" max="7178" width="9.140625" style="2"/>
    <col min="7179" max="7179" width="4.7109375" style="2" customWidth="1"/>
    <col min="7180" max="7180" width="9.140625" style="2"/>
    <col min="7181" max="7181" width="4.7109375" style="2" customWidth="1"/>
    <col min="7182" max="7424" width="9.140625" style="2"/>
    <col min="7425" max="7425" width="8.140625" style="2" customWidth="1"/>
    <col min="7426" max="7426" width="47.5703125" style="2" bestFit="1" customWidth="1"/>
    <col min="7427" max="7427" width="4.7109375" style="2" customWidth="1"/>
    <col min="7428" max="7428" width="9.140625" style="2"/>
    <col min="7429" max="7429" width="4.7109375" style="2" customWidth="1"/>
    <col min="7430" max="7430" width="9.140625" style="2"/>
    <col min="7431" max="7431" width="4.7109375" style="2" customWidth="1"/>
    <col min="7432" max="7432" width="9.140625" style="2"/>
    <col min="7433" max="7433" width="4.7109375" style="2" customWidth="1"/>
    <col min="7434" max="7434" width="9.140625" style="2"/>
    <col min="7435" max="7435" width="4.7109375" style="2" customWidth="1"/>
    <col min="7436" max="7436" width="9.140625" style="2"/>
    <col min="7437" max="7437" width="4.7109375" style="2" customWidth="1"/>
    <col min="7438" max="7680" width="9.140625" style="2"/>
    <col min="7681" max="7681" width="8.140625" style="2" customWidth="1"/>
    <col min="7682" max="7682" width="47.5703125" style="2" bestFit="1" customWidth="1"/>
    <col min="7683" max="7683" width="4.7109375" style="2" customWidth="1"/>
    <col min="7684" max="7684" width="9.140625" style="2"/>
    <col min="7685" max="7685" width="4.7109375" style="2" customWidth="1"/>
    <col min="7686" max="7686" width="9.140625" style="2"/>
    <col min="7687" max="7687" width="4.7109375" style="2" customWidth="1"/>
    <col min="7688" max="7688" width="9.140625" style="2"/>
    <col min="7689" max="7689" width="4.7109375" style="2" customWidth="1"/>
    <col min="7690" max="7690" width="9.140625" style="2"/>
    <col min="7691" max="7691" width="4.7109375" style="2" customWidth="1"/>
    <col min="7692" max="7692" width="9.140625" style="2"/>
    <col min="7693" max="7693" width="4.7109375" style="2" customWidth="1"/>
    <col min="7694" max="7936" width="9.140625" style="2"/>
    <col min="7937" max="7937" width="8.140625" style="2" customWidth="1"/>
    <col min="7938" max="7938" width="47.5703125" style="2" bestFit="1" customWidth="1"/>
    <col min="7939" max="7939" width="4.7109375" style="2" customWidth="1"/>
    <col min="7940" max="7940" width="9.140625" style="2"/>
    <col min="7941" max="7941" width="4.7109375" style="2" customWidth="1"/>
    <col min="7942" max="7942" width="9.140625" style="2"/>
    <col min="7943" max="7943" width="4.7109375" style="2" customWidth="1"/>
    <col min="7944" max="7944" width="9.140625" style="2"/>
    <col min="7945" max="7945" width="4.7109375" style="2" customWidth="1"/>
    <col min="7946" max="7946" width="9.140625" style="2"/>
    <col min="7947" max="7947" width="4.7109375" style="2" customWidth="1"/>
    <col min="7948" max="7948" width="9.140625" style="2"/>
    <col min="7949" max="7949" width="4.7109375" style="2" customWidth="1"/>
    <col min="7950" max="8192" width="9.140625" style="2"/>
    <col min="8193" max="8193" width="8.140625" style="2" customWidth="1"/>
    <col min="8194" max="8194" width="47.5703125" style="2" bestFit="1" customWidth="1"/>
    <col min="8195" max="8195" width="4.7109375" style="2" customWidth="1"/>
    <col min="8196" max="8196" width="9.140625" style="2"/>
    <col min="8197" max="8197" width="4.7109375" style="2" customWidth="1"/>
    <col min="8198" max="8198" width="9.140625" style="2"/>
    <col min="8199" max="8199" width="4.7109375" style="2" customWidth="1"/>
    <col min="8200" max="8200" width="9.140625" style="2"/>
    <col min="8201" max="8201" width="4.7109375" style="2" customWidth="1"/>
    <col min="8202" max="8202" width="9.140625" style="2"/>
    <col min="8203" max="8203" width="4.7109375" style="2" customWidth="1"/>
    <col min="8204" max="8204" width="9.140625" style="2"/>
    <col min="8205" max="8205" width="4.7109375" style="2" customWidth="1"/>
    <col min="8206" max="8448" width="9.140625" style="2"/>
    <col min="8449" max="8449" width="8.140625" style="2" customWidth="1"/>
    <col min="8450" max="8450" width="47.5703125" style="2" bestFit="1" customWidth="1"/>
    <col min="8451" max="8451" width="4.7109375" style="2" customWidth="1"/>
    <col min="8452" max="8452" width="9.140625" style="2"/>
    <col min="8453" max="8453" width="4.7109375" style="2" customWidth="1"/>
    <col min="8454" max="8454" width="9.140625" style="2"/>
    <col min="8455" max="8455" width="4.7109375" style="2" customWidth="1"/>
    <col min="8456" max="8456" width="9.140625" style="2"/>
    <col min="8457" max="8457" width="4.7109375" style="2" customWidth="1"/>
    <col min="8458" max="8458" width="9.140625" style="2"/>
    <col min="8459" max="8459" width="4.7109375" style="2" customWidth="1"/>
    <col min="8460" max="8460" width="9.140625" style="2"/>
    <col min="8461" max="8461" width="4.7109375" style="2" customWidth="1"/>
    <col min="8462" max="8704" width="9.140625" style="2"/>
    <col min="8705" max="8705" width="8.140625" style="2" customWidth="1"/>
    <col min="8706" max="8706" width="47.5703125" style="2" bestFit="1" customWidth="1"/>
    <col min="8707" max="8707" width="4.7109375" style="2" customWidth="1"/>
    <col min="8708" max="8708" width="9.140625" style="2"/>
    <col min="8709" max="8709" width="4.7109375" style="2" customWidth="1"/>
    <col min="8710" max="8710" width="9.140625" style="2"/>
    <col min="8711" max="8711" width="4.7109375" style="2" customWidth="1"/>
    <col min="8712" max="8712" width="9.140625" style="2"/>
    <col min="8713" max="8713" width="4.7109375" style="2" customWidth="1"/>
    <col min="8714" max="8714" width="9.140625" style="2"/>
    <col min="8715" max="8715" width="4.7109375" style="2" customWidth="1"/>
    <col min="8716" max="8716" width="9.140625" style="2"/>
    <col min="8717" max="8717" width="4.7109375" style="2" customWidth="1"/>
    <col min="8718" max="8960" width="9.140625" style="2"/>
    <col min="8961" max="8961" width="8.140625" style="2" customWidth="1"/>
    <col min="8962" max="8962" width="47.5703125" style="2" bestFit="1" customWidth="1"/>
    <col min="8963" max="8963" width="4.7109375" style="2" customWidth="1"/>
    <col min="8964" max="8964" width="9.140625" style="2"/>
    <col min="8965" max="8965" width="4.7109375" style="2" customWidth="1"/>
    <col min="8966" max="8966" width="9.140625" style="2"/>
    <col min="8967" max="8967" width="4.7109375" style="2" customWidth="1"/>
    <col min="8968" max="8968" width="9.140625" style="2"/>
    <col min="8969" max="8969" width="4.7109375" style="2" customWidth="1"/>
    <col min="8970" max="8970" width="9.140625" style="2"/>
    <col min="8971" max="8971" width="4.7109375" style="2" customWidth="1"/>
    <col min="8972" max="8972" width="9.140625" style="2"/>
    <col min="8973" max="8973" width="4.7109375" style="2" customWidth="1"/>
    <col min="8974" max="9216" width="9.140625" style="2"/>
    <col min="9217" max="9217" width="8.140625" style="2" customWidth="1"/>
    <col min="9218" max="9218" width="47.5703125" style="2" bestFit="1" customWidth="1"/>
    <col min="9219" max="9219" width="4.7109375" style="2" customWidth="1"/>
    <col min="9220" max="9220" width="9.140625" style="2"/>
    <col min="9221" max="9221" width="4.7109375" style="2" customWidth="1"/>
    <col min="9222" max="9222" width="9.140625" style="2"/>
    <col min="9223" max="9223" width="4.7109375" style="2" customWidth="1"/>
    <col min="9224" max="9224" width="9.140625" style="2"/>
    <col min="9225" max="9225" width="4.7109375" style="2" customWidth="1"/>
    <col min="9226" max="9226" width="9.140625" style="2"/>
    <col min="9227" max="9227" width="4.7109375" style="2" customWidth="1"/>
    <col min="9228" max="9228" width="9.140625" style="2"/>
    <col min="9229" max="9229" width="4.7109375" style="2" customWidth="1"/>
    <col min="9230" max="9472" width="9.140625" style="2"/>
    <col min="9473" max="9473" width="8.140625" style="2" customWidth="1"/>
    <col min="9474" max="9474" width="47.5703125" style="2" bestFit="1" customWidth="1"/>
    <col min="9475" max="9475" width="4.7109375" style="2" customWidth="1"/>
    <col min="9476" max="9476" width="9.140625" style="2"/>
    <col min="9477" max="9477" width="4.7109375" style="2" customWidth="1"/>
    <col min="9478" max="9478" width="9.140625" style="2"/>
    <col min="9479" max="9479" width="4.7109375" style="2" customWidth="1"/>
    <col min="9480" max="9480" width="9.140625" style="2"/>
    <col min="9481" max="9481" width="4.7109375" style="2" customWidth="1"/>
    <col min="9482" max="9482" width="9.140625" style="2"/>
    <col min="9483" max="9483" width="4.7109375" style="2" customWidth="1"/>
    <col min="9484" max="9484" width="9.140625" style="2"/>
    <col min="9485" max="9485" width="4.7109375" style="2" customWidth="1"/>
    <col min="9486" max="9728" width="9.140625" style="2"/>
    <col min="9729" max="9729" width="8.140625" style="2" customWidth="1"/>
    <col min="9730" max="9730" width="47.5703125" style="2" bestFit="1" customWidth="1"/>
    <col min="9731" max="9731" width="4.7109375" style="2" customWidth="1"/>
    <col min="9732" max="9732" width="9.140625" style="2"/>
    <col min="9733" max="9733" width="4.7109375" style="2" customWidth="1"/>
    <col min="9734" max="9734" width="9.140625" style="2"/>
    <col min="9735" max="9735" width="4.7109375" style="2" customWidth="1"/>
    <col min="9736" max="9736" width="9.140625" style="2"/>
    <col min="9737" max="9737" width="4.7109375" style="2" customWidth="1"/>
    <col min="9738" max="9738" width="9.140625" style="2"/>
    <col min="9739" max="9739" width="4.7109375" style="2" customWidth="1"/>
    <col min="9740" max="9740" width="9.140625" style="2"/>
    <col min="9741" max="9741" width="4.7109375" style="2" customWidth="1"/>
    <col min="9742" max="9984" width="9.140625" style="2"/>
    <col min="9985" max="9985" width="8.140625" style="2" customWidth="1"/>
    <col min="9986" max="9986" width="47.5703125" style="2" bestFit="1" customWidth="1"/>
    <col min="9987" max="9987" width="4.7109375" style="2" customWidth="1"/>
    <col min="9988" max="9988" width="9.140625" style="2"/>
    <col min="9989" max="9989" width="4.7109375" style="2" customWidth="1"/>
    <col min="9990" max="9990" width="9.140625" style="2"/>
    <col min="9991" max="9991" width="4.7109375" style="2" customWidth="1"/>
    <col min="9992" max="9992" width="9.140625" style="2"/>
    <col min="9993" max="9993" width="4.7109375" style="2" customWidth="1"/>
    <col min="9994" max="9994" width="9.140625" style="2"/>
    <col min="9995" max="9995" width="4.7109375" style="2" customWidth="1"/>
    <col min="9996" max="9996" width="9.140625" style="2"/>
    <col min="9997" max="9997" width="4.7109375" style="2" customWidth="1"/>
    <col min="9998" max="10240" width="9.140625" style="2"/>
    <col min="10241" max="10241" width="8.140625" style="2" customWidth="1"/>
    <col min="10242" max="10242" width="47.5703125" style="2" bestFit="1" customWidth="1"/>
    <col min="10243" max="10243" width="4.7109375" style="2" customWidth="1"/>
    <col min="10244" max="10244" width="9.140625" style="2"/>
    <col min="10245" max="10245" width="4.7109375" style="2" customWidth="1"/>
    <col min="10246" max="10246" width="9.140625" style="2"/>
    <col min="10247" max="10247" width="4.7109375" style="2" customWidth="1"/>
    <col min="10248" max="10248" width="9.140625" style="2"/>
    <col min="10249" max="10249" width="4.7109375" style="2" customWidth="1"/>
    <col min="10250" max="10250" width="9.140625" style="2"/>
    <col min="10251" max="10251" width="4.7109375" style="2" customWidth="1"/>
    <col min="10252" max="10252" width="9.140625" style="2"/>
    <col min="10253" max="10253" width="4.7109375" style="2" customWidth="1"/>
    <col min="10254" max="10496" width="9.140625" style="2"/>
    <col min="10497" max="10497" width="8.140625" style="2" customWidth="1"/>
    <col min="10498" max="10498" width="47.5703125" style="2" bestFit="1" customWidth="1"/>
    <col min="10499" max="10499" width="4.7109375" style="2" customWidth="1"/>
    <col min="10500" max="10500" width="9.140625" style="2"/>
    <col min="10501" max="10501" width="4.7109375" style="2" customWidth="1"/>
    <col min="10502" max="10502" width="9.140625" style="2"/>
    <col min="10503" max="10503" width="4.7109375" style="2" customWidth="1"/>
    <col min="10504" max="10504" width="9.140625" style="2"/>
    <col min="10505" max="10505" width="4.7109375" style="2" customWidth="1"/>
    <col min="10506" max="10506" width="9.140625" style="2"/>
    <col min="10507" max="10507" width="4.7109375" style="2" customWidth="1"/>
    <col min="10508" max="10508" width="9.140625" style="2"/>
    <col min="10509" max="10509" width="4.7109375" style="2" customWidth="1"/>
    <col min="10510" max="10752" width="9.140625" style="2"/>
    <col min="10753" max="10753" width="8.140625" style="2" customWidth="1"/>
    <col min="10754" max="10754" width="47.5703125" style="2" bestFit="1" customWidth="1"/>
    <col min="10755" max="10755" width="4.7109375" style="2" customWidth="1"/>
    <col min="10756" max="10756" width="9.140625" style="2"/>
    <col min="10757" max="10757" width="4.7109375" style="2" customWidth="1"/>
    <col min="10758" max="10758" width="9.140625" style="2"/>
    <col min="10759" max="10759" width="4.7109375" style="2" customWidth="1"/>
    <col min="10760" max="10760" width="9.140625" style="2"/>
    <col min="10761" max="10761" width="4.7109375" style="2" customWidth="1"/>
    <col min="10762" max="10762" width="9.140625" style="2"/>
    <col min="10763" max="10763" width="4.7109375" style="2" customWidth="1"/>
    <col min="10764" max="10764" width="9.140625" style="2"/>
    <col min="10765" max="10765" width="4.7109375" style="2" customWidth="1"/>
    <col min="10766" max="11008" width="9.140625" style="2"/>
    <col min="11009" max="11009" width="8.140625" style="2" customWidth="1"/>
    <col min="11010" max="11010" width="47.5703125" style="2" bestFit="1" customWidth="1"/>
    <col min="11011" max="11011" width="4.7109375" style="2" customWidth="1"/>
    <col min="11012" max="11012" width="9.140625" style="2"/>
    <col min="11013" max="11013" width="4.7109375" style="2" customWidth="1"/>
    <col min="11014" max="11014" width="9.140625" style="2"/>
    <col min="11015" max="11015" width="4.7109375" style="2" customWidth="1"/>
    <col min="11016" max="11016" width="9.140625" style="2"/>
    <col min="11017" max="11017" width="4.7109375" style="2" customWidth="1"/>
    <col min="11018" max="11018" width="9.140625" style="2"/>
    <col min="11019" max="11019" width="4.7109375" style="2" customWidth="1"/>
    <col min="11020" max="11020" width="9.140625" style="2"/>
    <col min="11021" max="11021" width="4.7109375" style="2" customWidth="1"/>
    <col min="11022" max="11264" width="9.140625" style="2"/>
    <col min="11265" max="11265" width="8.140625" style="2" customWidth="1"/>
    <col min="11266" max="11266" width="47.5703125" style="2" bestFit="1" customWidth="1"/>
    <col min="11267" max="11267" width="4.7109375" style="2" customWidth="1"/>
    <col min="11268" max="11268" width="9.140625" style="2"/>
    <col min="11269" max="11269" width="4.7109375" style="2" customWidth="1"/>
    <col min="11270" max="11270" width="9.140625" style="2"/>
    <col min="11271" max="11271" width="4.7109375" style="2" customWidth="1"/>
    <col min="11272" max="11272" width="9.140625" style="2"/>
    <col min="11273" max="11273" width="4.7109375" style="2" customWidth="1"/>
    <col min="11274" max="11274" width="9.140625" style="2"/>
    <col min="11275" max="11275" width="4.7109375" style="2" customWidth="1"/>
    <col min="11276" max="11276" width="9.140625" style="2"/>
    <col min="11277" max="11277" width="4.7109375" style="2" customWidth="1"/>
    <col min="11278" max="11520" width="9.140625" style="2"/>
    <col min="11521" max="11521" width="8.140625" style="2" customWidth="1"/>
    <col min="11522" max="11522" width="47.5703125" style="2" bestFit="1" customWidth="1"/>
    <col min="11523" max="11523" width="4.7109375" style="2" customWidth="1"/>
    <col min="11524" max="11524" width="9.140625" style="2"/>
    <col min="11525" max="11525" width="4.7109375" style="2" customWidth="1"/>
    <col min="11526" max="11526" width="9.140625" style="2"/>
    <col min="11527" max="11527" width="4.7109375" style="2" customWidth="1"/>
    <col min="11528" max="11528" width="9.140625" style="2"/>
    <col min="11529" max="11529" width="4.7109375" style="2" customWidth="1"/>
    <col min="11530" max="11530" width="9.140625" style="2"/>
    <col min="11531" max="11531" width="4.7109375" style="2" customWidth="1"/>
    <col min="11532" max="11532" width="9.140625" style="2"/>
    <col min="11533" max="11533" width="4.7109375" style="2" customWidth="1"/>
    <col min="11534" max="11776" width="9.140625" style="2"/>
    <col min="11777" max="11777" width="8.140625" style="2" customWidth="1"/>
    <col min="11778" max="11778" width="47.5703125" style="2" bestFit="1" customWidth="1"/>
    <col min="11779" max="11779" width="4.7109375" style="2" customWidth="1"/>
    <col min="11780" max="11780" width="9.140625" style="2"/>
    <col min="11781" max="11781" width="4.7109375" style="2" customWidth="1"/>
    <col min="11782" max="11782" width="9.140625" style="2"/>
    <col min="11783" max="11783" width="4.7109375" style="2" customWidth="1"/>
    <col min="11784" max="11784" width="9.140625" style="2"/>
    <col min="11785" max="11785" width="4.7109375" style="2" customWidth="1"/>
    <col min="11786" max="11786" width="9.140625" style="2"/>
    <col min="11787" max="11787" width="4.7109375" style="2" customWidth="1"/>
    <col min="11788" max="11788" width="9.140625" style="2"/>
    <col min="11789" max="11789" width="4.7109375" style="2" customWidth="1"/>
    <col min="11790" max="12032" width="9.140625" style="2"/>
    <col min="12033" max="12033" width="8.140625" style="2" customWidth="1"/>
    <col min="12034" max="12034" width="47.5703125" style="2" bestFit="1" customWidth="1"/>
    <col min="12035" max="12035" width="4.7109375" style="2" customWidth="1"/>
    <col min="12036" max="12036" width="9.140625" style="2"/>
    <col min="12037" max="12037" width="4.7109375" style="2" customWidth="1"/>
    <col min="12038" max="12038" width="9.140625" style="2"/>
    <col min="12039" max="12039" width="4.7109375" style="2" customWidth="1"/>
    <col min="12040" max="12040" width="9.140625" style="2"/>
    <col min="12041" max="12041" width="4.7109375" style="2" customWidth="1"/>
    <col min="12042" max="12042" width="9.140625" style="2"/>
    <col min="12043" max="12043" width="4.7109375" style="2" customWidth="1"/>
    <col min="12044" max="12044" width="9.140625" style="2"/>
    <col min="12045" max="12045" width="4.7109375" style="2" customWidth="1"/>
    <col min="12046" max="12288" width="9.140625" style="2"/>
    <col min="12289" max="12289" width="8.140625" style="2" customWidth="1"/>
    <col min="12290" max="12290" width="47.5703125" style="2" bestFit="1" customWidth="1"/>
    <col min="12291" max="12291" width="4.7109375" style="2" customWidth="1"/>
    <col min="12292" max="12292" width="9.140625" style="2"/>
    <col min="12293" max="12293" width="4.7109375" style="2" customWidth="1"/>
    <col min="12294" max="12294" width="9.140625" style="2"/>
    <col min="12295" max="12295" width="4.7109375" style="2" customWidth="1"/>
    <col min="12296" max="12296" width="9.140625" style="2"/>
    <col min="12297" max="12297" width="4.7109375" style="2" customWidth="1"/>
    <col min="12298" max="12298" width="9.140625" style="2"/>
    <col min="12299" max="12299" width="4.7109375" style="2" customWidth="1"/>
    <col min="12300" max="12300" width="9.140625" style="2"/>
    <col min="12301" max="12301" width="4.7109375" style="2" customWidth="1"/>
    <col min="12302" max="12544" width="9.140625" style="2"/>
    <col min="12545" max="12545" width="8.140625" style="2" customWidth="1"/>
    <col min="12546" max="12546" width="47.5703125" style="2" bestFit="1" customWidth="1"/>
    <col min="12547" max="12547" width="4.7109375" style="2" customWidth="1"/>
    <col min="12548" max="12548" width="9.140625" style="2"/>
    <col min="12549" max="12549" width="4.7109375" style="2" customWidth="1"/>
    <col min="12550" max="12550" width="9.140625" style="2"/>
    <col min="12551" max="12551" width="4.7109375" style="2" customWidth="1"/>
    <col min="12552" max="12552" width="9.140625" style="2"/>
    <col min="12553" max="12553" width="4.7109375" style="2" customWidth="1"/>
    <col min="12554" max="12554" width="9.140625" style="2"/>
    <col min="12555" max="12555" width="4.7109375" style="2" customWidth="1"/>
    <col min="12556" max="12556" width="9.140625" style="2"/>
    <col min="12557" max="12557" width="4.7109375" style="2" customWidth="1"/>
    <col min="12558" max="12800" width="9.140625" style="2"/>
    <col min="12801" max="12801" width="8.140625" style="2" customWidth="1"/>
    <col min="12802" max="12802" width="47.5703125" style="2" bestFit="1" customWidth="1"/>
    <col min="12803" max="12803" width="4.7109375" style="2" customWidth="1"/>
    <col min="12804" max="12804" width="9.140625" style="2"/>
    <col min="12805" max="12805" width="4.7109375" style="2" customWidth="1"/>
    <col min="12806" max="12806" width="9.140625" style="2"/>
    <col min="12807" max="12807" width="4.7109375" style="2" customWidth="1"/>
    <col min="12808" max="12808" width="9.140625" style="2"/>
    <col min="12809" max="12809" width="4.7109375" style="2" customWidth="1"/>
    <col min="12810" max="12810" width="9.140625" style="2"/>
    <col min="12811" max="12811" width="4.7109375" style="2" customWidth="1"/>
    <col min="12812" max="12812" width="9.140625" style="2"/>
    <col min="12813" max="12813" width="4.7109375" style="2" customWidth="1"/>
    <col min="12814" max="13056" width="9.140625" style="2"/>
    <col min="13057" max="13057" width="8.140625" style="2" customWidth="1"/>
    <col min="13058" max="13058" width="47.5703125" style="2" bestFit="1" customWidth="1"/>
    <col min="13059" max="13059" width="4.7109375" style="2" customWidth="1"/>
    <col min="13060" max="13060" width="9.140625" style="2"/>
    <col min="13061" max="13061" width="4.7109375" style="2" customWidth="1"/>
    <col min="13062" max="13062" width="9.140625" style="2"/>
    <col min="13063" max="13063" width="4.7109375" style="2" customWidth="1"/>
    <col min="13064" max="13064" width="9.140625" style="2"/>
    <col min="13065" max="13065" width="4.7109375" style="2" customWidth="1"/>
    <col min="13066" max="13066" width="9.140625" style="2"/>
    <col min="13067" max="13067" width="4.7109375" style="2" customWidth="1"/>
    <col min="13068" max="13068" width="9.140625" style="2"/>
    <col min="13069" max="13069" width="4.7109375" style="2" customWidth="1"/>
    <col min="13070" max="13312" width="9.140625" style="2"/>
    <col min="13313" max="13313" width="8.140625" style="2" customWidth="1"/>
    <col min="13314" max="13314" width="47.5703125" style="2" bestFit="1" customWidth="1"/>
    <col min="13315" max="13315" width="4.7109375" style="2" customWidth="1"/>
    <col min="13316" max="13316" width="9.140625" style="2"/>
    <col min="13317" max="13317" width="4.7109375" style="2" customWidth="1"/>
    <col min="13318" max="13318" width="9.140625" style="2"/>
    <col min="13319" max="13319" width="4.7109375" style="2" customWidth="1"/>
    <col min="13320" max="13320" width="9.140625" style="2"/>
    <col min="13321" max="13321" width="4.7109375" style="2" customWidth="1"/>
    <col min="13322" max="13322" width="9.140625" style="2"/>
    <col min="13323" max="13323" width="4.7109375" style="2" customWidth="1"/>
    <col min="13324" max="13324" width="9.140625" style="2"/>
    <col min="13325" max="13325" width="4.7109375" style="2" customWidth="1"/>
    <col min="13326" max="13568" width="9.140625" style="2"/>
    <col min="13569" max="13569" width="8.140625" style="2" customWidth="1"/>
    <col min="13570" max="13570" width="47.5703125" style="2" bestFit="1" customWidth="1"/>
    <col min="13571" max="13571" width="4.7109375" style="2" customWidth="1"/>
    <col min="13572" max="13572" width="9.140625" style="2"/>
    <col min="13573" max="13573" width="4.7109375" style="2" customWidth="1"/>
    <col min="13574" max="13574" width="9.140625" style="2"/>
    <col min="13575" max="13575" width="4.7109375" style="2" customWidth="1"/>
    <col min="13576" max="13576" width="9.140625" style="2"/>
    <col min="13577" max="13577" width="4.7109375" style="2" customWidth="1"/>
    <col min="13578" max="13578" width="9.140625" style="2"/>
    <col min="13579" max="13579" width="4.7109375" style="2" customWidth="1"/>
    <col min="13580" max="13580" width="9.140625" style="2"/>
    <col min="13581" max="13581" width="4.7109375" style="2" customWidth="1"/>
    <col min="13582" max="13824" width="9.140625" style="2"/>
    <col min="13825" max="13825" width="8.140625" style="2" customWidth="1"/>
    <col min="13826" max="13826" width="47.5703125" style="2" bestFit="1" customWidth="1"/>
    <col min="13827" max="13827" width="4.7109375" style="2" customWidth="1"/>
    <col min="13828" max="13828" width="9.140625" style="2"/>
    <col min="13829" max="13829" width="4.7109375" style="2" customWidth="1"/>
    <col min="13830" max="13830" width="9.140625" style="2"/>
    <col min="13831" max="13831" width="4.7109375" style="2" customWidth="1"/>
    <col min="13832" max="13832" width="9.140625" style="2"/>
    <col min="13833" max="13833" width="4.7109375" style="2" customWidth="1"/>
    <col min="13834" max="13834" width="9.140625" style="2"/>
    <col min="13835" max="13835" width="4.7109375" style="2" customWidth="1"/>
    <col min="13836" max="13836" width="9.140625" style="2"/>
    <col min="13837" max="13837" width="4.7109375" style="2" customWidth="1"/>
    <col min="13838" max="14080" width="9.140625" style="2"/>
    <col min="14081" max="14081" width="8.140625" style="2" customWidth="1"/>
    <col min="14082" max="14082" width="47.5703125" style="2" bestFit="1" customWidth="1"/>
    <col min="14083" max="14083" width="4.7109375" style="2" customWidth="1"/>
    <col min="14084" max="14084" width="9.140625" style="2"/>
    <col min="14085" max="14085" width="4.7109375" style="2" customWidth="1"/>
    <col min="14086" max="14086" width="9.140625" style="2"/>
    <col min="14087" max="14087" width="4.7109375" style="2" customWidth="1"/>
    <col min="14088" max="14088" width="9.140625" style="2"/>
    <col min="14089" max="14089" width="4.7109375" style="2" customWidth="1"/>
    <col min="14090" max="14090" width="9.140625" style="2"/>
    <col min="14091" max="14091" width="4.7109375" style="2" customWidth="1"/>
    <col min="14092" max="14092" width="9.140625" style="2"/>
    <col min="14093" max="14093" width="4.7109375" style="2" customWidth="1"/>
    <col min="14094" max="14336" width="9.140625" style="2"/>
    <col min="14337" max="14337" width="8.140625" style="2" customWidth="1"/>
    <col min="14338" max="14338" width="47.5703125" style="2" bestFit="1" customWidth="1"/>
    <col min="14339" max="14339" width="4.7109375" style="2" customWidth="1"/>
    <col min="14340" max="14340" width="9.140625" style="2"/>
    <col min="14341" max="14341" width="4.7109375" style="2" customWidth="1"/>
    <col min="14342" max="14342" width="9.140625" style="2"/>
    <col min="14343" max="14343" width="4.7109375" style="2" customWidth="1"/>
    <col min="14344" max="14344" width="9.140625" style="2"/>
    <col min="14345" max="14345" width="4.7109375" style="2" customWidth="1"/>
    <col min="14346" max="14346" width="9.140625" style="2"/>
    <col min="14347" max="14347" width="4.7109375" style="2" customWidth="1"/>
    <col min="14348" max="14348" width="9.140625" style="2"/>
    <col min="14349" max="14349" width="4.7109375" style="2" customWidth="1"/>
    <col min="14350" max="14592" width="9.140625" style="2"/>
    <col min="14593" max="14593" width="8.140625" style="2" customWidth="1"/>
    <col min="14594" max="14594" width="47.5703125" style="2" bestFit="1" customWidth="1"/>
    <col min="14595" max="14595" width="4.7109375" style="2" customWidth="1"/>
    <col min="14596" max="14596" width="9.140625" style="2"/>
    <col min="14597" max="14597" width="4.7109375" style="2" customWidth="1"/>
    <col min="14598" max="14598" width="9.140625" style="2"/>
    <col min="14599" max="14599" width="4.7109375" style="2" customWidth="1"/>
    <col min="14600" max="14600" width="9.140625" style="2"/>
    <col min="14601" max="14601" width="4.7109375" style="2" customWidth="1"/>
    <col min="14602" max="14602" width="9.140625" style="2"/>
    <col min="14603" max="14603" width="4.7109375" style="2" customWidth="1"/>
    <col min="14604" max="14604" width="9.140625" style="2"/>
    <col min="14605" max="14605" width="4.7109375" style="2" customWidth="1"/>
    <col min="14606" max="14848" width="9.140625" style="2"/>
    <col min="14849" max="14849" width="8.140625" style="2" customWidth="1"/>
    <col min="14850" max="14850" width="47.5703125" style="2" bestFit="1" customWidth="1"/>
    <col min="14851" max="14851" width="4.7109375" style="2" customWidth="1"/>
    <col min="14852" max="14852" width="9.140625" style="2"/>
    <col min="14853" max="14853" width="4.7109375" style="2" customWidth="1"/>
    <col min="14854" max="14854" width="9.140625" style="2"/>
    <col min="14855" max="14855" width="4.7109375" style="2" customWidth="1"/>
    <col min="14856" max="14856" width="9.140625" style="2"/>
    <col min="14857" max="14857" width="4.7109375" style="2" customWidth="1"/>
    <col min="14858" max="14858" width="9.140625" style="2"/>
    <col min="14859" max="14859" width="4.7109375" style="2" customWidth="1"/>
    <col min="14860" max="14860" width="9.140625" style="2"/>
    <col min="14861" max="14861" width="4.7109375" style="2" customWidth="1"/>
    <col min="14862" max="15104" width="9.140625" style="2"/>
    <col min="15105" max="15105" width="8.140625" style="2" customWidth="1"/>
    <col min="15106" max="15106" width="47.5703125" style="2" bestFit="1" customWidth="1"/>
    <col min="15107" max="15107" width="4.7109375" style="2" customWidth="1"/>
    <col min="15108" max="15108" width="9.140625" style="2"/>
    <col min="15109" max="15109" width="4.7109375" style="2" customWidth="1"/>
    <col min="15110" max="15110" width="9.140625" style="2"/>
    <col min="15111" max="15111" width="4.7109375" style="2" customWidth="1"/>
    <col min="15112" max="15112" width="9.140625" style="2"/>
    <col min="15113" max="15113" width="4.7109375" style="2" customWidth="1"/>
    <col min="15114" max="15114" width="9.140625" style="2"/>
    <col min="15115" max="15115" width="4.7109375" style="2" customWidth="1"/>
    <col min="15116" max="15116" width="9.140625" style="2"/>
    <col min="15117" max="15117" width="4.7109375" style="2" customWidth="1"/>
    <col min="15118" max="15360" width="9.140625" style="2"/>
    <col min="15361" max="15361" width="8.140625" style="2" customWidth="1"/>
    <col min="15362" max="15362" width="47.5703125" style="2" bestFit="1" customWidth="1"/>
    <col min="15363" max="15363" width="4.7109375" style="2" customWidth="1"/>
    <col min="15364" max="15364" width="9.140625" style="2"/>
    <col min="15365" max="15365" width="4.7109375" style="2" customWidth="1"/>
    <col min="15366" max="15366" width="9.140625" style="2"/>
    <col min="15367" max="15367" width="4.7109375" style="2" customWidth="1"/>
    <col min="15368" max="15368" width="9.140625" style="2"/>
    <col min="15369" max="15369" width="4.7109375" style="2" customWidth="1"/>
    <col min="15370" max="15370" width="9.140625" style="2"/>
    <col min="15371" max="15371" width="4.7109375" style="2" customWidth="1"/>
    <col min="15372" max="15372" width="9.140625" style="2"/>
    <col min="15373" max="15373" width="4.7109375" style="2" customWidth="1"/>
    <col min="15374" max="15616" width="9.140625" style="2"/>
    <col min="15617" max="15617" width="8.140625" style="2" customWidth="1"/>
    <col min="15618" max="15618" width="47.5703125" style="2" bestFit="1" customWidth="1"/>
    <col min="15619" max="15619" width="4.7109375" style="2" customWidth="1"/>
    <col min="15620" max="15620" width="9.140625" style="2"/>
    <col min="15621" max="15621" width="4.7109375" style="2" customWidth="1"/>
    <col min="15622" max="15622" width="9.140625" style="2"/>
    <col min="15623" max="15623" width="4.7109375" style="2" customWidth="1"/>
    <col min="15624" max="15624" width="9.140625" style="2"/>
    <col min="15625" max="15625" width="4.7109375" style="2" customWidth="1"/>
    <col min="15626" max="15626" width="9.140625" style="2"/>
    <col min="15627" max="15627" width="4.7109375" style="2" customWidth="1"/>
    <col min="15628" max="15628" width="9.140625" style="2"/>
    <col min="15629" max="15629" width="4.7109375" style="2" customWidth="1"/>
    <col min="15630" max="15872" width="9.140625" style="2"/>
    <col min="15873" max="15873" width="8.140625" style="2" customWidth="1"/>
    <col min="15874" max="15874" width="47.5703125" style="2" bestFit="1" customWidth="1"/>
    <col min="15875" max="15875" width="4.7109375" style="2" customWidth="1"/>
    <col min="15876" max="15876" width="9.140625" style="2"/>
    <col min="15877" max="15877" width="4.7109375" style="2" customWidth="1"/>
    <col min="15878" max="15878" width="9.140625" style="2"/>
    <col min="15879" max="15879" width="4.7109375" style="2" customWidth="1"/>
    <col min="15880" max="15880" width="9.140625" style="2"/>
    <col min="15881" max="15881" width="4.7109375" style="2" customWidth="1"/>
    <col min="15882" max="15882" width="9.140625" style="2"/>
    <col min="15883" max="15883" width="4.7109375" style="2" customWidth="1"/>
    <col min="15884" max="15884" width="9.140625" style="2"/>
    <col min="15885" max="15885" width="4.7109375" style="2" customWidth="1"/>
    <col min="15886" max="16128" width="9.140625" style="2"/>
    <col min="16129" max="16129" width="8.140625" style="2" customWidth="1"/>
    <col min="16130" max="16130" width="47.5703125" style="2" bestFit="1" customWidth="1"/>
    <col min="16131" max="16131" width="4.7109375" style="2" customWidth="1"/>
    <col min="16132" max="16132" width="9.140625" style="2"/>
    <col min="16133" max="16133" width="4.7109375" style="2" customWidth="1"/>
    <col min="16134" max="16134" width="9.140625" style="2"/>
    <col min="16135" max="16135" width="4.7109375" style="2" customWidth="1"/>
    <col min="16136" max="16136" width="9.140625" style="2"/>
    <col min="16137" max="16137" width="4.7109375" style="2" customWidth="1"/>
    <col min="16138" max="16138" width="9.140625" style="2"/>
    <col min="16139" max="16139" width="4.7109375" style="2" customWidth="1"/>
    <col min="16140" max="16140" width="9.140625" style="2"/>
    <col min="16141" max="16141" width="4.7109375" style="2" customWidth="1"/>
    <col min="16142" max="16384" width="9.140625" style="2"/>
  </cols>
  <sheetData>
    <row r="1" spans="1:15" ht="16.5" thickBot="1" x14ac:dyDescent="0.3">
      <c r="B1" s="65" t="s">
        <v>95</v>
      </c>
      <c r="F1" s="40" t="s">
        <v>2</v>
      </c>
      <c r="G1" s="41"/>
      <c r="H1" s="41"/>
      <c r="I1" s="41"/>
      <c r="J1" s="41"/>
      <c r="K1" s="41"/>
      <c r="L1" s="41"/>
      <c r="M1" s="66"/>
      <c r="N1" s="5">
        <v>0</v>
      </c>
    </row>
    <row r="2" spans="1:15" ht="15.75" thickBot="1" x14ac:dyDescent="0.3">
      <c r="A2" s="8"/>
    </row>
    <row r="3" spans="1:15" ht="16.5" thickBot="1" x14ac:dyDescent="0.3">
      <c r="A3" s="8"/>
      <c r="B3" s="42" t="s">
        <v>96</v>
      </c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5" ht="18.75" x14ac:dyDescent="0.3">
      <c r="A4" s="8"/>
      <c r="D4" s="25"/>
      <c r="F4" s="25"/>
      <c r="G4" s="12"/>
      <c r="H4" s="25"/>
      <c r="I4" s="12"/>
      <c r="J4" s="25"/>
      <c r="K4" s="12"/>
      <c r="L4" s="25"/>
      <c r="M4" s="12"/>
      <c r="N4" s="12"/>
    </row>
    <row r="5" spans="1:15" ht="15.75" x14ac:dyDescent="0.25">
      <c r="A5" s="8"/>
      <c r="B5" s="2" t="s">
        <v>14</v>
      </c>
      <c r="D5" s="62" t="s">
        <v>15</v>
      </c>
      <c r="E5" s="25"/>
      <c r="F5" s="25" t="s">
        <v>16</v>
      </c>
      <c r="G5" s="25"/>
      <c r="H5" s="25" t="s">
        <v>17</v>
      </c>
      <c r="I5" s="25"/>
      <c r="J5" s="62" t="s">
        <v>18</v>
      </c>
      <c r="L5" s="62" t="s">
        <v>19</v>
      </c>
      <c r="N5" s="25" t="s">
        <v>20</v>
      </c>
    </row>
    <row r="6" spans="1:15" x14ac:dyDescent="0.25">
      <c r="A6" s="8"/>
      <c r="B6" s="13"/>
      <c r="D6" s="13"/>
      <c r="F6" s="13"/>
      <c r="H6" s="13"/>
      <c r="J6" s="13"/>
      <c r="L6" s="13"/>
      <c r="N6" s="13"/>
    </row>
    <row r="7" spans="1:15" x14ac:dyDescent="0.25">
      <c r="A7" s="8">
        <v>511</v>
      </c>
      <c r="B7" s="2" t="s">
        <v>21</v>
      </c>
      <c r="D7" s="15">
        <v>0</v>
      </c>
      <c r="E7" s="15"/>
      <c r="F7" s="15">
        <v>0</v>
      </c>
      <c r="G7" s="15"/>
      <c r="H7" s="15">
        <v>0</v>
      </c>
      <c r="I7" s="15"/>
      <c r="J7" s="15">
        <v>0</v>
      </c>
      <c r="K7" s="15"/>
      <c r="L7" s="15">
        <v>0</v>
      </c>
      <c r="M7" s="15"/>
      <c r="N7" s="15">
        <f t="shared" ref="N7:N12" si="0">SUM(D7:L7)</f>
        <v>0</v>
      </c>
      <c r="O7" s="70"/>
    </row>
    <row r="8" spans="1:15" x14ac:dyDescent="0.25">
      <c r="A8" s="8">
        <v>512</v>
      </c>
      <c r="B8" s="2" t="s">
        <v>22</v>
      </c>
      <c r="D8" s="15">
        <v>0</v>
      </c>
      <c r="E8" s="15"/>
      <c r="F8" s="15">
        <v>0</v>
      </c>
      <c r="G8" s="15"/>
      <c r="H8" s="15">
        <v>0</v>
      </c>
      <c r="I8" s="15"/>
      <c r="J8" s="15">
        <v>0</v>
      </c>
      <c r="K8" s="15"/>
      <c r="L8" s="15">
        <v>0</v>
      </c>
      <c r="M8" s="15"/>
      <c r="N8" s="15">
        <f t="shared" si="0"/>
        <v>0</v>
      </c>
      <c r="O8" s="70"/>
    </row>
    <row r="9" spans="1:15" x14ac:dyDescent="0.25">
      <c r="A9" s="8">
        <v>513</v>
      </c>
      <c r="B9" s="2" t="s">
        <v>23</v>
      </c>
      <c r="D9" s="15">
        <v>0</v>
      </c>
      <c r="E9" s="15"/>
      <c r="F9" s="15">
        <v>0</v>
      </c>
      <c r="G9" s="15"/>
      <c r="H9" s="15">
        <v>0</v>
      </c>
      <c r="I9" s="15"/>
      <c r="J9" s="15">
        <v>0</v>
      </c>
      <c r="K9" s="15"/>
      <c r="L9" s="15">
        <v>0</v>
      </c>
      <c r="M9" s="15"/>
      <c r="N9" s="15">
        <f t="shared" si="0"/>
        <v>0</v>
      </c>
      <c r="O9" s="70"/>
    </row>
    <row r="10" spans="1:15" x14ac:dyDescent="0.25">
      <c r="A10" s="8">
        <v>515</v>
      </c>
      <c r="B10" s="2" t="s">
        <v>24</v>
      </c>
      <c r="D10" s="15">
        <v>0</v>
      </c>
      <c r="E10" s="15"/>
      <c r="F10" s="15">
        <v>0</v>
      </c>
      <c r="G10" s="15"/>
      <c r="H10" s="15">
        <v>0</v>
      </c>
      <c r="I10" s="15"/>
      <c r="J10" s="15">
        <v>0</v>
      </c>
      <c r="K10" s="15"/>
      <c r="L10" s="15">
        <v>0</v>
      </c>
      <c r="M10" s="15"/>
      <c r="N10" s="15">
        <f t="shared" si="0"/>
        <v>0</v>
      </c>
      <c r="O10" s="70"/>
    </row>
    <row r="11" spans="1:15" x14ac:dyDescent="0.25">
      <c r="A11" s="8">
        <v>517</v>
      </c>
      <c r="B11" s="2" t="s">
        <v>25</v>
      </c>
      <c r="D11" s="15">
        <v>0</v>
      </c>
      <c r="E11" s="15"/>
      <c r="F11" s="15">
        <v>0</v>
      </c>
      <c r="G11" s="15"/>
      <c r="H11" s="15">
        <v>0</v>
      </c>
      <c r="I11" s="15"/>
      <c r="J11" s="15">
        <v>0</v>
      </c>
      <c r="K11" s="15"/>
      <c r="L11" s="15">
        <v>0</v>
      </c>
      <c r="M11" s="15"/>
      <c r="N11" s="15">
        <f t="shared" si="0"/>
        <v>0</v>
      </c>
      <c r="O11" s="70"/>
    </row>
    <row r="12" spans="1:15" x14ac:dyDescent="0.25">
      <c r="A12" s="8">
        <v>516</v>
      </c>
      <c r="B12" s="2" t="s">
        <v>26</v>
      </c>
      <c r="D12" s="15">
        <v>0</v>
      </c>
      <c r="E12" s="15"/>
      <c r="F12" s="15">
        <v>0</v>
      </c>
      <c r="G12" s="15"/>
      <c r="H12" s="15">
        <v>0</v>
      </c>
      <c r="I12" s="15"/>
      <c r="J12" s="15">
        <v>0</v>
      </c>
      <c r="K12" s="15"/>
      <c r="L12" s="15">
        <v>0</v>
      </c>
      <c r="M12" s="15"/>
      <c r="N12" s="15">
        <f t="shared" si="0"/>
        <v>0</v>
      </c>
      <c r="O12" s="70"/>
    </row>
    <row r="13" spans="1:15" x14ac:dyDescent="0.25">
      <c r="A13" s="8"/>
      <c r="D13" s="16"/>
      <c r="E13" s="15"/>
      <c r="F13" s="16"/>
      <c r="G13" s="15"/>
      <c r="H13" s="16"/>
      <c r="I13" s="15"/>
      <c r="J13" s="16"/>
      <c r="K13" s="15"/>
      <c r="L13" s="16"/>
      <c r="M13" s="15"/>
      <c r="N13" s="16"/>
      <c r="O13" s="70"/>
    </row>
    <row r="14" spans="1:15" x14ac:dyDescent="0.25">
      <c r="A14" s="8"/>
      <c r="B14" s="2" t="s">
        <v>27</v>
      </c>
      <c r="D14" s="15">
        <f>SUM(D7:D12)</f>
        <v>0</v>
      </c>
      <c r="E14" s="15"/>
      <c r="F14" s="15">
        <f>SUM(F7:F12)</f>
        <v>0</v>
      </c>
      <c r="G14" s="15"/>
      <c r="H14" s="15">
        <f>SUM(H7:H12)</f>
        <v>0</v>
      </c>
      <c r="I14" s="15"/>
      <c r="J14" s="15">
        <f>SUM(J7:J12)</f>
        <v>0</v>
      </c>
      <c r="K14" s="15"/>
      <c r="L14" s="15">
        <f>SUM(L7:L12)</f>
        <v>0</v>
      </c>
      <c r="M14" s="15"/>
      <c r="N14" s="15">
        <f>SUM(N7:N12)</f>
        <v>0</v>
      </c>
      <c r="O14" s="70"/>
    </row>
    <row r="15" spans="1:15" x14ac:dyDescent="0.25">
      <c r="A15" s="8"/>
      <c r="D15" s="16"/>
      <c r="E15" s="15"/>
      <c r="F15" s="16"/>
      <c r="G15" s="15"/>
      <c r="H15" s="16"/>
      <c r="I15" s="15"/>
      <c r="J15" s="16"/>
      <c r="K15" s="15"/>
      <c r="L15" s="16"/>
      <c r="M15" s="15"/>
      <c r="N15" s="16"/>
      <c r="O15" s="70"/>
    </row>
    <row r="16" spans="1:15" ht="15.75" x14ac:dyDescent="0.25">
      <c r="A16" s="8">
        <v>521</v>
      </c>
      <c r="B16" s="23" t="s">
        <v>28</v>
      </c>
      <c r="D16" s="15">
        <v>0</v>
      </c>
      <c r="E16" s="15"/>
      <c r="F16" s="15">
        <v>0</v>
      </c>
      <c r="G16" s="15"/>
      <c r="H16" s="15">
        <v>0</v>
      </c>
      <c r="I16" s="15"/>
      <c r="J16" s="15">
        <v>0</v>
      </c>
      <c r="K16" s="15"/>
      <c r="L16" s="15">
        <v>0</v>
      </c>
      <c r="M16" s="15"/>
      <c r="N16" s="15">
        <f>SUM(D16:L16)</f>
        <v>0</v>
      </c>
      <c r="O16" s="70"/>
    </row>
    <row r="17" spans="1:15" ht="15.75" x14ac:dyDescent="0.25">
      <c r="A17" s="8">
        <v>522</v>
      </c>
      <c r="B17" s="23" t="s">
        <v>29</v>
      </c>
      <c r="D17" s="15">
        <v>0</v>
      </c>
      <c r="E17" s="15"/>
      <c r="F17" s="15">
        <v>0</v>
      </c>
      <c r="G17" s="15"/>
      <c r="H17" s="15">
        <v>0</v>
      </c>
      <c r="I17" s="15"/>
      <c r="J17" s="15">
        <v>0</v>
      </c>
      <c r="K17" s="15"/>
      <c r="L17" s="15">
        <v>0</v>
      </c>
      <c r="M17" s="15"/>
      <c r="N17" s="15">
        <f>SUM(D17:L17)</f>
        <v>0</v>
      </c>
      <c r="O17" s="70"/>
    </row>
    <row r="18" spans="1:15" x14ac:dyDescent="0.25">
      <c r="A18" s="8">
        <v>531</v>
      </c>
      <c r="B18" s="2" t="s">
        <v>30</v>
      </c>
      <c r="D18" s="15">
        <v>0</v>
      </c>
      <c r="E18" s="15"/>
      <c r="F18" s="15">
        <v>0</v>
      </c>
      <c r="G18" s="15"/>
      <c r="H18" s="15">
        <v>0</v>
      </c>
      <c r="I18" s="15"/>
      <c r="J18" s="15">
        <v>0</v>
      </c>
      <c r="K18" s="15"/>
      <c r="L18" s="15">
        <v>0</v>
      </c>
      <c r="M18" s="15"/>
      <c r="N18" s="15">
        <f t="shared" ref="N18:N36" si="1">SUM(D18:L18)</f>
        <v>0</v>
      </c>
      <c r="O18" s="70"/>
    </row>
    <row r="19" spans="1:15" x14ac:dyDescent="0.25">
      <c r="A19" s="8">
        <v>532</v>
      </c>
      <c r="B19" s="2" t="s">
        <v>31</v>
      </c>
      <c r="D19" s="15">
        <v>0</v>
      </c>
      <c r="E19" s="15"/>
      <c r="F19" s="15">
        <v>0</v>
      </c>
      <c r="G19" s="15"/>
      <c r="H19" s="15">
        <v>0</v>
      </c>
      <c r="I19" s="15"/>
      <c r="J19" s="15">
        <v>0</v>
      </c>
      <c r="K19" s="15"/>
      <c r="L19" s="15">
        <v>0</v>
      </c>
      <c r="M19" s="15"/>
      <c r="N19" s="15">
        <f t="shared" si="1"/>
        <v>0</v>
      </c>
      <c r="O19" s="70"/>
    </row>
    <row r="20" spans="1:15" x14ac:dyDescent="0.25">
      <c r="A20" s="8">
        <v>533</v>
      </c>
      <c r="B20" s="2" t="s">
        <v>32</v>
      </c>
      <c r="D20" s="15">
        <v>0</v>
      </c>
      <c r="E20" s="15"/>
      <c r="F20" s="15">
        <v>0</v>
      </c>
      <c r="G20" s="15"/>
      <c r="H20" s="15">
        <v>0</v>
      </c>
      <c r="I20" s="15"/>
      <c r="J20" s="15">
        <v>0</v>
      </c>
      <c r="K20" s="15"/>
      <c r="L20" s="15">
        <v>0</v>
      </c>
      <c r="M20" s="15"/>
      <c r="N20" s="15">
        <f t="shared" si="1"/>
        <v>0</v>
      </c>
      <c r="O20" s="70"/>
    </row>
    <row r="21" spans="1:15" x14ac:dyDescent="0.25">
      <c r="A21" s="8">
        <v>535</v>
      </c>
      <c r="B21" s="2" t="s">
        <v>34</v>
      </c>
      <c r="D21" s="15">
        <v>0</v>
      </c>
      <c r="E21" s="15"/>
      <c r="F21" s="15">
        <v>0</v>
      </c>
      <c r="G21" s="15"/>
      <c r="H21" s="15">
        <v>0</v>
      </c>
      <c r="I21" s="15"/>
      <c r="J21" s="15">
        <v>0</v>
      </c>
      <c r="K21" s="15"/>
      <c r="L21" s="15">
        <v>0</v>
      </c>
      <c r="M21" s="15"/>
      <c r="N21" s="15">
        <f t="shared" si="1"/>
        <v>0</v>
      </c>
      <c r="O21" s="70"/>
    </row>
    <row r="22" spans="1:15" x14ac:dyDescent="0.25">
      <c r="A22" s="8">
        <v>536</v>
      </c>
      <c r="B22" s="2" t="s">
        <v>35</v>
      </c>
      <c r="D22" s="15">
        <v>0</v>
      </c>
      <c r="E22" s="15"/>
      <c r="F22" s="15">
        <v>0</v>
      </c>
      <c r="G22" s="15"/>
      <c r="H22" s="15">
        <v>0</v>
      </c>
      <c r="I22" s="15"/>
      <c r="J22" s="15">
        <v>0</v>
      </c>
      <c r="K22" s="15"/>
      <c r="L22" s="15">
        <v>0</v>
      </c>
      <c r="M22" s="15"/>
      <c r="N22" s="15">
        <f t="shared" si="1"/>
        <v>0</v>
      </c>
      <c r="O22" s="70"/>
    </row>
    <row r="23" spans="1:15" x14ac:dyDescent="0.25">
      <c r="A23" s="8">
        <v>541</v>
      </c>
      <c r="B23" s="2" t="s">
        <v>36</v>
      </c>
      <c r="D23" s="15">
        <v>0</v>
      </c>
      <c r="E23" s="15"/>
      <c r="F23" s="15">
        <v>0</v>
      </c>
      <c r="G23" s="15"/>
      <c r="H23" s="15">
        <v>0</v>
      </c>
      <c r="I23" s="15"/>
      <c r="J23" s="15">
        <v>0</v>
      </c>
      <c r="K23" s="15"/>
      <c r="L23" s="15">
        <v>0</v>
      </c>
      <c r="M23" s="15"/>
      <c r="N23" s="15">
        <f t="shared" si="1"/>
        <v>0</v>
      </c>
      <c r="O23" s="70"/>
    </row>
    <row r="24" spans="1:15" x14ac:dyDescent="0.25">
      <c r="A24" s="8">
        <v>542</v>
      </c>
      <c r="B24" s="2" t="s">
        <v>37</v>
      </c>
      <c r="D24" s="15">
        <v>0</v>
      </c>
      <c r="E24" s="15"/>
      <c r="F24" s="15">
        <v>0</v>
      </c>
      <c r="G24" s="15"/>
      <c r="H24" s="15">
        <v>0</v>
      </c>
      <c r="I24" s="15"/>
      <c r="J24" s="15">
        <v>0</v>
      </c>
      <c r="K24" s="15"/>
      <c r="L24" s="15">
        <v>0</v>
      </c>
      <c r="M24" s="15"/>
      <c r="N24" s="15">
        <f t="shared" si="1"/>
        <v>0</v>
      </c>
      <c r="O24" s="70"/>
    </row>
    <row r="25" spans="1:15" x14ac:dyDescent="0.25">
      <c r="A25" s="8">
        <v>551</v>
      </c>
      <c r="B25" s="2" t="s">
        <v>38</v>
      </c>
      <c r="D25" s="15">
        <v>0</v>
      </c>
      <c r="E25" s="15"/>
      <c r="F25" s="15">
        <v>0</v>
      </c>
      <c r="G25" s="15"/>
      <c r="H25" s="15">
        <v>0</v>
      </c>
      <c r="I25" s="15"/>
      <c r="J25" s="15">
        <v>0</v>
      </c>
      <c r="K25" s="15"/>
      <c r="L25" s="15">
        <v>0</v>
      </c>
      <c r="M25" s="15"/>
      <c r="N25" s="15">
        <f t="shared" si="1"/>
        <v>0</v>
      </c>
      <c r="O25" s="70"/>
    </row>
    <row r="26" spans="1:15" x14ac:dyDescent="0.25">
      <c r="A26" s="8">
        <v>552</v>
      </c>
      <c r="B26" s="2" t="s">
        <v>39</v>
      </c>
      <c r="D26" s="15">
        <v>0</v>
      </c>
      <c r="E26" s="15"/>
      <c r="F26" s="15">
        <v>0</v>
      </c>
      <c r="G26" s="15"/>
      <c r="H26" s="15">
        <v>0</v>
      </c>
      <c r="I26" s="15"/>
      <c r="J26" s="15">
        <v>0</v>
      </c>
      <c r="K26" s="15"/>
      <c r="L26" s="15">
        <v>0</v>
      </c>
      <c r="M26" s="15"/>
      <c r="N26" s="15">
        <f t="shared" si="1"/>
        <v>0</v>
      </c>
      <c r="O26" s="70"/>
    </row>
    <row r="27" spans="1:15" x14ac:dyDescent="0.25">
      <c r="A27" s="8">
        <v>561</v>
      </c>
      <c r="B27" s="2" t="s">
        <v>40</v>
      </c>
      <c r="D27" s="15">
        <v>0</v>
      </c>
      <c r="E27" s="15"/>
      <c r="F27" s="15">
        <v>0</v>
      </c>
      <c r="G27" s="15"/>
      <c r="H27" s="15">
        <v>0</v>
      </c>
      <c r="I27" s="15"/>
      <c r="J27" s="15">
        <v>0</v>
      </c>
      <c r="K27" s="15"/>
      <c r="L27" s="15">
        <v>0</v>
      </c>
      <c r="M27" s="15"/>
      <c r="N27" s="15">
        <f t="shared" si="1"/>
        <v>0</v>
      </c>
      <c r="O27" s="70"/>
    </row>
    <row r="28" spans="1:15" x14ac:dyDescent="0.25">
      <c r="A28" s="8">
        <v>571</v>
      </c>
      <c r="B28" s="2" t="s">
        <v>41</v>
      </c>
      <c r="D28" s="15">
        <v>0</v>
      </c>
      <c r="E28" s="15"/>
      <c r="F28" s="15">
        <v>0</v>
      </c>
      <c r="G28" s="15"/>
      <c r="H28" s="15">
        <v>0</v>
      </c>
      <c r="I28" s="15"/>
      <c r="J28" s="15">
        <v>0</v>
      </c>
      <c r="K28" s="15"/>
      <c r="L28" s="15">
        <v>0</v>
      </c>
      <c r="M28" s="15"/>
      <c r="N28" s="15">
        <f t="shared" si="1"/>
        <v>0</v>
      </c>
      <c r="O28" s="70"/>
    </row>
    <row r="29" spans="1:15" x14ac:dyDescent="0.25">
      <c r="A29" s="8">
        <v>581</v>
      </c>
      <c r="B29" s="2" t="s">
        <v>42</v>
      </c>
      <c r="D29" s="15">
        <v>0</v>
      </c>
      <c r="E29" s="15"/>
      <c r="F29" s="15">
        <v>0</v>
      </c>
      <c r="G29" s="15"/>
      <c r="H29" s="15">
        <v>0</v>
      </c>
      <c r="I29" s="15"/>
      <c r="J29" s="15">
        <v>0</v>
      </c>
      <c r="K29" s="15"/>
      <c r="L29" s="15">
        <v>0</v>
      </c>
      <c r="M29" s="15"/>
      <c r="N29" s="15">
        <f t="shared" si="1"/>
        <v>0</v>
      </c>
      <c r="O29" s="70"/>
    </row>
    <row r="30" spans="1:15" x14ac:dyDescent="0.25">
      <c r="A30" s="8">
        <v>582</v>
      </c>
      <c r="B30" s="2" t="s">
        <v>43</v>
      </c>
      <c r="D30" s="15">
        <v>0</v>
      </c>
      <c r="E30" s="15"/>
      <c r="F30" s="15">
        <v>0</v>
      </c>
      <c r="G30" s="15"/>
      <c r="H30" s="15">
        <v>0</v>
      </c>
      <c r="I30" s="15"/>
      <c r="J30" s="15">
        <v>0</v>
      </c>
      <c r="K30" s="15"/>
      <c r="L30" s="15">
        <v>0</v>
      </c>
      <c r="M30" s="15"/>
      <c r="N30" s="15">
        <f t="shared" si="1"/>
        <v>0</v>
      </c>
      <c r="O30" s="70"/>
    </row>
    <row r="31" spans="1:15" x14ac:dyDescent="0.25">
      <c r="A31" s="8">
        <v>591</v>
      </c>
      <c r="B31" s="2" t="s">
        <v>44</v>
      </c>
      <c r="D31" s="15">
        <v>0</v>
      </c>
      <c r="E31" s="15"/>
      <c r="F31" s="15">
        <v>0</v>
      </c>
      <c r="G31" s="15"/>
      <c r="H31" s="15">
        <v>0</v>
      </c>
      <c r="I31" s="15"/>
      <c r="J31" s="15">
        <v>0</v>
      </c>
      <c r="K31" s="15"/>
      <c r="L31" s="15">
        <v>0</v>
      </c>
      <c r="M31" s="15"/>
      <c r="N31" s="15">
        <f t="shared" si="1"/>
        <v>0</v>
      </c>
      <c r="O31" s="70"/>
    </row>
    <row r="32" spans="1:15" x14ac:dyDescent="0.25">
      <c r="A32" s="8">
        <v>611</v>
      </c>
      <c r="B32" s="2" t="s">
        <v>46</v>
      </c>
      <c r="D32" s="15">
        <v>0</v>
      </c>
      <c r="E32" s="15"/>
      <c r="F32" s="15">
        <v>0</v>
      </c>
      <c r="G32" s="15"/>
      <c r="H32" s="15">
        <v>0</v>
      </c>
      <c r="I32" s="15"/>
      <c r="J32" s="15">
        <v>0</v>
      </c>
      <c r="K32" s="15"/>
      <c r="L32" s="15">
        <v>0</v>
      </c>
      <c r="M32" s="15"/>
      <c r="N32" s="15">
        <f t="shared" si="1"/>
        <v>0</v>
      </c>
      <c r="O32" s="70"/>
    </row>
    <row r="33" spans="1:15" x14ac:dyDescent="0.25">
      <c r="A33" s="8">
        <v>621</v>
      </c>
      <c r="B33" s="2" t="s">
        <v>47</v>
      </c>
      <c r="D33" s="15">
        <v>0</v>
      </c>
      <c r="E33" s="15"/>
      <c r="F33" s="15">
        <v>0</v>
      </c>
      <c r="G33" s="15"/>
      <c r="H33" s="15">
        <v>0</v>
      </c>
      <c r="I33" s="15"/>
      <c r="J33" s="15">
        <v>0</v>
      </c>
      <c r="K33" s="15"/>
      <c r="L33" s="15">
        <v>0</v>
      </c>
      <c r="M33" s="15"/>
      <c r="N33" s="15">
        <f t="shared" si="1"/>
        <v>0</v>
      </c>
      <c r="O33" s="70"/>
    </row>
    <row r="34" spans="1:15" ht="15.75" x14ac:dyDescent="0.25">
      <c r="A34" s="8">
        <v>622</v>
      </c>
      <c r="B34" s="23" t="s">
        <v>94</v>
      </c>
      <c r="D34" s="15">
        <v>0</v>
      </c>
      <c r="E34" s="15"/>
      <c r="F34" s="15">
        <v>0</v>
      </c>
      <c r="G34" s="15"/>
      <c r="H34" s="15">
        <v>0</v>
      </c>
      <c r="I34" s="15"/>
      <c r="J34" s="15">
        <v>0</v>
      </c>
      <c r="K34" s="15"/>
      <c r="L34" s="15">
        <v>0</v>
      </c>
      <c r="M34" s="15"/>
      <c r="N34" s="15">
        <f t="shared" si="1"/>
        <v>0</v>
      </c>
      <c r="O34" s="70"/>
    </row>
    <row r="35" spans="1:15" x14ac:dyDescent="0.25">
      <c r="A35" s="8">
        <v>623</v>
      </c>
      <c r="B35" s="2" t="s">
        <v>49</v>
      </c>
      <c r="D35" s="15">
        <v>0</v>
      </c>
      <c r="E35" s="15"/>
      <c r="F35" s="15">
        <v>0</v>
      </c>
      <c r="G35" s="15"/>
      <c r="H35" s="15">
        <v>0</v>
      </c>
      <c r="I35" s="15"/>
      <c r="J35" s="15">
        <v>0</v>
      </c>
      <c r="K35" s="15"/>
      <c r="L35" s="15">
        <v>0</v>
      </c>
      <c r="M35" s="15"/>
      <c r="N35" s="15">
        <f t="shared" si="1"/>
        <v>0</v>
      </c>
      <c r="O35" s="70"/>
    </row>
    <row r="36" spans="1:15" x14ac:dyDescent="0.25">
      <c r="A36" s="8">
        <v>661</v>
      </c>
      <c r="B36" s="2" t="s">
        <v>51</v>
      </c>
      <c r="D36" s="15">
        <v>0</v>
      </c>
      <c r="E36" s="15"/>
      <c r="F36" s="15">
        <v>0</v>
      </c>
      <c r="G36" s="15"/>
      <c r="H36" s="15">
        <v>0</v>
      </c>
      <c r="I36" s="15"/>
      <c r="J36" s="15">
        <v>0</v>
      </c>
      <c r="K36" s="15"/>
      <c r="L36" s="15">
        <v>0</v>
      </c>
      <c r="M36" s="15"/>
      <c r="N36" s="15">
        <f t="shared" si="1"/>
        <v>0</v>
      </c>
      <c r="O36" s="70"/>
    </row>
    <row r="37" spans="1:15" x14ac:dyDescent="0.25">
      <c r="A37" s="8"/>
      <c r="D37" s="16"/>
      <c r="E37" s="15"/>
      <c r="F37" s="16"/>
      <c r="G37" s="15"/>
      <c r="H37" s="16"/>
      <c r="I37" s="15"/>
      <c r="J37" s="16"/>
      <c r="K37" s="15"/>
      <c r="L37" s="16"/>
      <c r="M37" s="15"/>
      <c r="N37" s="16"/>
      <c r="O37" s="70"/>
    </row>
    <row r="38" spans="1:15" x14ac:dyDescent="0.25">
      <c r="A38" s="8"/>
      <c r="B38" s="2" t="s">
        <v>52</v>
      </c>
      <c r="D38" s="15">
        <f>SUM(D16:D36)</f>
        <v>0</v>
      </c>
      <c r="E38" s="15"/>
      <c r="F38" s="15">
        <f>SUM(F16:F36)</f>
        <v>0</v>
      </c>
      <c r="G38" s="15"/>
      <c r="H38" s="15">
        <f>SUM(H16:H36)</f>
        <v>0</v>
      </c>
      <c r="I38" s="15"/>
      <c r="J38" s="15">
        <f>SUM(J16:J36)</f>
        <v>0</v>
      </c>
      <c r="K38" s="15"/>
      <c r="L38" s="15">
        <f>SUM(L16:L36)</f>
        <v>0</v>
      </c>
      <c r="M38" s="15"/>
      <c r="N38" s="15">
        <f>SUM(N16:N36)</f>
        <v>0</v>
      </c>
      <c r="O38" s="70"/>
    </row>
    <row r="39" spans="1:15" x14ac:dyDescent="0.25">
      <c r="A39" s="8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70"/>
    </row>
    <row r="40" spans="1:15" x14ac:dyDescent="0.25">
      <c r="A40" s="8">
        <v>691</v>
      </c>
      <c r="B40" s="2" t="s">
        <v>53</v>
      </c>
      <c r="D40" s="15">
        <v>0</v>
      </c>
      <c r="E40" s="15"/>
      <c r="F40" s="15">
        <v>0</v>
      </c>
      <c r="G40" s="15"/>
      <c r="H40" s="15">
        <v>0</v>
      </c>
      <c r="I40" s="15"/>
      <c r="J40" s="15">
        <v>0</v>
      </c>
      <c r="K40" s="15"/>
      <c r="L40" s="15">
        <v>0</v>
      </c>
      <c r="M40" s="15"/>
      <c r="N40" s="19">
        <f>D40+F40+H40+J40+L40</f>
        <v>0</v>
      </c>
      <c r="O40" s="70"/>
    </row>
    <row r="41" spans="1:15" x14ac:dyDescent="0.25">
      <c r="A41" s="8">
        <v>693</v>
      </c>
      <c r="B41" s="2" t="s">
        <v>54</v>
      </c>
      <c r="D41" s="15">
        <v>0</v>
      </c>
      <c r="E41" s="15"/>
      <c r="F41" s="15">
        <v>0</v>
      </c>
      <c r="G41" s="15"/>
      <c r="H41" s="15">
        <v>0</v>
      </c>
      <c r="I41" s="15"/>
      <c r="J41" s="15">
        <v>0</v>
      </c>
      <c r="K41" s="15"/>
      <c r="L41" s="15">
        <v>0</v>
      </c>
      <c r="M41" s="15"/>
      <c r="N41" s="15">
        <f>SUM(D41:L41)</f>
        <v>0</v>
      </c>
      <c r="O41" s="70"/>
    </row>
    <row r="42" spans="1:15" x14ac:dyDescent="0.25">
      <c r="A42" s="8"/>
      <c r="D42" s="16"/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70"/>
    </row>
    <row r="43" spans="1:15" ht="15.75" x14ac:dyDescent="0.25">
      <c r="A43" s="8"/>
      <c r="B43" s="2" t="s">
        <v>55</v>
      </c>
      <c r="D43" s="15">
        <f>SUM(D40:D41)</f>
        <v>0</v>
      </c>
      <c r="E43" s="15"/>
      <c r="F43" s="15">
        <f>SUM(F40:F41)</f>
        <v>0</v>
      </c>
      <c r="G43" s="15"/>
      <c r="H43" s="15">
        <f>SUM(H40:H41)</f>
        <v>0</v>
      </c>
      <c r="I43" s="63"/>
      <c r="J43" s="15">
        <f>SUM(J40:J41)</f>
        <v>0</v>
      </c>
      <c r="K43" s="15"/>
      <c r="L43" s="15">
        <f>SUM(L40:L41)</f>
        <v>0</v>
      </c>
      <c r="M43" s="15"/>
      <c r="N43" s="15">
        <f>SUM(N40:N41)</f>
        <v>0</v>
      </c>
      <c r="O43" s="70"/>
    </row>
    <row r="44" spans="1:15" x14ac:dyDescent="0.25">
      <c r="A44" s="8"/>
      <c r="D44" s="16"/>
      <c r="E44" s="15"/>
      <c r="F44" s="16"/>
      <c r="G44" s="15"/>
      <c r="H44" s="16"/>
      <c r="I44" s="15"/>
      <c r="J44" s="16"/>
      <c r="K44" s="15"/>
      <c r="L44" s="16"/>
      <c r="M44" s="15"/>
      <c r="N44" s="16"/>
      <c r="O44" s="70"/>
    </row>
    <row r="45" spans="1:15" x14ac:dyDescent="0.25">
      <c r="A45" s="8"/>
      <c r="B45" s="2" t="s">
        <v>56</v>
      </c>
      <c r="D45" s="15">
        <f>D14+D38+D43</f>
        <v>0</v>
      </c>
      <c r="E45" s="15"/>
      <c r="F45" s="15">
        <f>F14+F38+F43</f>
        <v>0</v>
      </c>
      <c r="G45" s="15"/>
      <c r="H45" s="15">
        <f>H14+H38+H43</f>
        <v>0</v>
      </c>
      <c r="I45" s="15"/>
      <c r="J45" s="15">
        <f>J14+J38+J43</f>
        <v>0</v>
      </c>
      <c r="K45" s="15"/>
      <c r="L45" s="15">
        <f>L14+L38+L43</f>
        <v>0</v>
      </c>
      <c r="M45" s="15"/>
      <c r="N45" s="15">
        <f>N14+N38+N43</f>
        <v>0</v>
      </c>
      <c r="O45" s="70"/>
    </row>
    <row r="46" spans="1:15" x14ac:dyDescent="0.25">
      <c r="A46" s="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70"/>
    </row>
    <row r="47" spans="1:15" x14ac:dyDescent="0.25">
      <c r="A47" s="8"/>
      <c r="B47" s="2" t="s">
        <v>57</v>
      </c>
      <c r="D47" s="15">
        <f>+(D45-D30-D34-D36-D43)*N1</f>
        <v>0</v>
      </c>
      <c r="E47" s="15"/>
      <c r="F47" s="15">
        <f>+(F45-F30-F34-F36-F43)*N1</f>
        <v>0</v>
      </c>
      <c r="G47" s="15"/>
      <c r="H47" s="15">
        <f>+(H45-H30-H34-H36-H43)*N1</f>
        <v>0</v>
      </c>
      <c r="I47" s="15"/>
      <c r="J47" s="15">
        <f>+(J45-J30-J34-J36-J43)*N1</f>
        <v>0</v>
      </c>
      <c r="K47" s="15"/>
      <c r="L47" s="15">
        <f>+(L45-L30-L34-L36-L43)*N1</f>
        <v>0</v>
      </c>
      <c r="M47" s="15"/>
      <c r="N47" s="15">
        <f>SUM(D47:L47)</f>
        <v>0</v>
      </c>
      <c r="O47" s="70"/>
    </row>
    <row r="48" spans="1:15" x14ac:dyDescent="0.25">
      <c r="A48" s="8"/>
      <c r="D48" s="16"/>
      <c r="E48" s="15"/>
      <c r="F48" s="16"/>
      <c r="G48" s="15"/>
      <c r="H48" s="16"/>
      <c r="I48" s="15"/>
      <c r="J48" s="16"/>
      <c r="K48" s="15"/>
      <c r="L48" s="16"/>
      <c r="M48" s="15"/>
      <c r="N48" s="16"/>
      <c r="O48" s="70"/>
    </row>
    <row r="49" spans="1:15" ht="15.75" thickBot="1" x14ac:dyDescent="0.3">
      <c r="A49" s="8"/>
      <c r="B49" s="2" t="s">
        <v>58</v>
      </c>
      <c r="D49" s="71">
        <f>SUM(D45:D47)</f>
        <v>0</v>
      </c>
      <c r="E49" s="15"/>
      <c r="F49" s="71">
        <f>SUM(F45:F47)</f>
        <v>0</v>
      </c>
      <c r="G49" s="15"/>
      <c r="H49" s="71">
        <f>SUM(H45:H47)</f>
        <v>0</v>
      </c>
      <c r="I49" s="15"/>
      <c r="J49" s="71">
        <f>SUM(J45:J47)</f>
        <v>0</v>
      </c>
      <c r="K49" s="15"/>
      <c r="L49" s="71">
        <f>SUM(L45:L47)</f>
        <v>0</v>
      </c>
      <c r="M49" s="15"/>
      <c r="N49" s="71">
        <f>SUM(N45:N47)</f>
        <v>0</v>
      </c>
      <c r="O49" s="70"/>
    </row>
    <row r="50" spans="1:15" ht="15.75" thickTop="1" x14ac:dyDescent="0.25"/>
  </sheetData>
  <mergeCells count="2">
    <mergeCell ref="F1:M1"/>
    <mergeCell ref="C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A047-C9DD-495A-B079-D7EE6B091B36}">
  <dimension ref="A1:N50"/>
  <sheetViews>
    <sheetView showGridLines="0" workbookViewId="0">
      <selection activeCell="H12" sqref="H12"/>
    </sheetView>
  </sheetViews>
  <sheetFormatPr defaultRowHeight="15" x14ac:dyDescent="0.25"/>
  <cols>
    <col min="1" max="1" width="8.5703125" style="2" customWidth="1"/>
    <col min="2" max="2" width="47.5703125" style="2" bestFit="1" customWidth="1"/>
    <col min="3" max="3" width="4.7109375" style="2" customWidth="1"/>
    <col min="4" max="4" width="9.140625" style="2"/>
    <col min="5" max="5" width="4.7109375" style="2" customWidth="1"/>
    <col min="6" max="6" width="9.140625" style="2"/>
    <col min="7" max="7" width="4.7109375" style="2" customWidth="1"/>
    <col min="8" max="8" width="9.140625" style="2"/>
    <col min="9" max="9" width="4.7109375" style="2" customWidth="1"/>
    <col min="10" max="10" width="9.140625" style="2"/>
    <col min="11" max="11" width="4.7109375" style="2" customWidth="1"/>
    <col min="12" max="12" width="9.140625" style="2"/>
    <col min="13" max="13" width="4.7109375" style="2" customWidth="1"/>
    <col min="14" max="256" width="9.140625" style="2"/>
    <col min="257" max="257" width="8.5703125" style="2" customWidth="1"/>
    <col min="258" max="258" width="47.5703125" style="2" bestFit="1" customWidth="1"/>
    <col min="259" max="259" width="4.7109375" style="2" customWidth="1"/>
    <col min="260" max="260" width="9.140625" style="2"/>
    <col min="261" max="261" width="4.7109375" style="2" customWidth="1"/>
    <col min="262" max="262" width="9.140625" style="2"/>
    <col min="263" max="263" width="4.7109375" style="2" customWidth="1"/>
    <col min="264" max="264" width="9.140625" style="2"/>
    <col min="265" max="265" width="4.7109375" style="2" customWidth="1"/>
    <col min="266" max="266" width="9.140625" style="2"/>
    <col min="267" max="267" width="4.7109375" style="2" customWidth="1"/>
    <col min="268" max="268" width="9.140625" style="2"/>
    <col min="269" max="269" width="4.7109375" style="2" customWidth="1"/>
    <col min="270" max="512" width="9.140625" style="2"/>
    <col min="513" max="513" width="8.5703125" style="2" customWidth="1"/>
    <col min="514" max="514" width="47.5703125" style="2" bestFit="1" customWidth="1"/>
    <col min="515" max="515" width="4.7109375" style="2" customWidth="1"/>
    <col min="516" max="516" width="9.140625" style="2"/>
    <col min="517" max="517" width="4.7109375" style="2" customWidth="1"/>
    <col min="518" max="518" width="9.140625" style="2"/>
    <col min="519" max="519" width="4.7109375" style="2" customWidth="1"/>
    <col min="520" max="520" width="9.140625" style="2"/>
    <col min="521" max="521" width="4.7109375" style="2" customWidth="1"/>
    <col min="522" max="522" width="9.140625" style="2"/>
    <col min="523" max="523" width="4.7109375" style="2" customWidth="1"/>
    <col min="524" max="524" width="9.140625" style="2"/>
    <col min="525" max="525" width="4.7109375" style="2" customWidth="1"/>
    <col min="526" max="768" width="9.140625" style="2"/>
    <col min="769" max="769" width="8.5703125" style="2" customWidth="1"/>
    <col min="770" max="770" width="47.5703125" style="2" bestFit="1" customWidth="1"/>
    <col min="771" max="771" width="4.7109375" style="2" customWidth="1"/>
    <col min="772" max="772" width="9.140625" style="2"/>
    <col min="773" max="773" width="4.7109375" style="2" customWidth="1"/>
    <col min="774" max="774" width="9.140625" style="2"/>
    <col min="775" max="775" width="4.7109375" style="2" customWidth="1"/>
    <col min="776" max="776" width="9.140625" style="2"/>
    <col min="777" max="777" width="4.7109375" style="2" customWidth="1"/>
    <col min="778" max="778" width="9.140625" style="2"/>
    <col min="779" max="779" width="4.7109375" style="2" customWidth="1"/>
    <col min="780" max="780" width="9.140625" style="2"/>
    <col min="781" max="781" width="4.7109375" style="2" customWidth="1"/>
    <col min="782" max="1024" width="9.140625" style="2"/>
    <col min="1025" max="1025" width="8.5703125" style="2" customWidth="1"/>
    <col min="1026" max="1026" width="47.5703125" style="2" bestFit="1" customWidth="1"/>
    <col min="1027" max="1027" width="4.7109375" style="2" customWidth="1"/>
    <col min="1028" max="1028" width="9.140625" style="2"/>
    <col min="1029" max="1029" width="4.7109375" style="2" customWidth="1"/>
    <col min="1030" max="1030" width="9.140625" style="2"/>
    <col min="1031" max="1031" width="4.7109375" style="2" customWidth="1"/>
    <col min="1032" max="1032" width="9.140625" style="2"/>
    <col min="1033" max="1033" width="4.7109375" style="2" customWidth="1"/>
    <col min="1034" max="1034" width="9.140625" style="2"/>
    <col min="1035" max="1035" width="4.7109375" style="2" customWidth="1"/>
    <col min="1036" max="1036" width="9.140625" style="2"/>
    <col min="1037" max="1037" width="4.7109375" style="2" customWidth="1"/>
    <col min="1038" max="1280" width="9.140625" style="2"/>
    <col min="1281" max="1281" width="8.5703125" style="2" customWidth="1"/>
    <col min="1282" max="1282" width="47.5703125" style="2" bestFit="1" customWidth="1"/>
    <col min="1283" max="1283" width="4.7109375" style="2" customWidth="1"/>
    <col min="1284" max="1284" width="9.140625" style="2"/>
    <col min="1285" max="1285" width="4.7109375" style="2" customWidth="1"/>
    <col min="1286" max="1286" width="9.140625" style="2"/>
    <col min="1287" max="1287" width="4.7109375" style="2" customWidth="1"/>
    <col min="1288" max="1288" width="9.140625" style="2"/>
    <col min="1289" max="1289" width="4.7109375" style="2" customWidth="1"/>
    <col min="1290" max="1290" width="9.140625" style="2"/>
    <col min="1291" max="1291" width="4.7109375" style="2" customWidth="1"/>
    <col min="1292" max="1292" width="9.140625" style="2"/>
    <col min="1293" max="1293" width="4.7109375" style="2" customWidth="1"/>
    <col min="1294" max="1536" width="9.140625" style="2"/>
    <col min="1537" max="1537" width="8.5703125" style="2" customWidth="1"/>
    <col min="1538" max="1538" width="47.5703125" style="2" bestFit="1" customWidth="1"/>
    <col min="1539" max="1539" width="4.7109375" style="2" customWidth="1"/>
    <col min="1540" max="1540" width="9.140625" style="2"/>
    <col min="1541" max="1541" width="4.7109375" style="2" customWidth="1"/>
    <col min="1542" max="1542" width="9.140625" style="2"/>
    <col min="1543" max="1543" width="4.7109375" style="2" customWidth="1"/>
    <col min="1544" max="1544" width="9.140625" style="2"/>
    <col min="1545" max="1545" width="4.7109375" style="2" customWidth="1"/>
    <col min="1546" max="1546" width="9.140625" style="2"/>
    <col min="1547" max="1547" width="4.7109375" style="2" customWidth="1"/>
    <col min="1548" max="1548" width="9.140625" style="2"/>
    <col min="1549" max="1549" width="4.7109375" style="2" customWidth="1"/>
    <col min="1550" max="1792" width="9.140625" style="2"/>
    <col min="1793" max="1793" width="8.5703125" style="2" customWidth="1"/>
    <col min="1794" max="1794" width="47.5703125" style="2" bestFit="1" customWidth="1"/>
    <col min="1795" max="1795" width="4.7109375" style="2" customWidth="1"/>
    <col min="1796" max="1796" width="9.140625" style="2"/>
    <col min="1797" max="1797" width="4.7109375" style="2" customWidth="1"/>
    <col min="1798" max="1798" width="9.140625" style="2"/>
    <col min="1799" max="1799" width="4.7109375" style="2" customWidth="1"/>
    <col min="1800" max="1800" width="9.140625" style="2"/>
    <col min="1801" max="1801" width="4.7109375" style="2" customWidth="1"/>
    <col min="1802" max="1802" width="9.140625" style="2"/>
    <col min="1803" max="1803" width="4.7109375" style="2" customWidth="1"/>
    <col min="1804" max="1804" width="9.140625" style="2"/>
    <col min="1805" max="1805" width="4.7109375" style="2" customWidth="1"/>
    <col min="1806" max="2048" width="9.140625" style="2"/>
    <col min="2049" max="2049" width="8.5703125" style="2" customWidth="1"/>
    <col min="2050" max="2050" width="47.5703125" style="2" bestFit="1" customWidth="1"/>
    <col min="2051" max="2051" width="4.7109375" style="2" customWidth="1"/>
    <col min="2052" max="2052" width="9.140625" style="2"/>
    <col min="2053" max="2053" width="4.7109375" style="2" customWidth="1"/>
    <col min="2054" max="2054" width="9.140625" style="2"/>
    <col min="2055" max="2055" width="4.7109375" style="2" customWidth="1"/>
    <col min="2056" max="2056" width="9.140625" style="2"/>
    <col min="2057" max="2057" width="4.7109375" style="2" customWidth="1"/>
    <col min="2058" max="2058" width="9.140625" style="2"/>
    <col min="2059" max="2059" width="4.7109375" style="2" customWidth="1"/>
    <col min="2060" max="2060" width="9.140625" style="2"/>
    <col min="2061" max="2061" width="4.7109375" style="2" customWidth="1"/>
    <col min="2062" max="2304" width="9.140625" style="2"/>
    <col min="2305" max="2305" width="8.5703125" style="2" customWidth="1"/>
    <col min="2306" max="2306" width="47.5703125" style="2" bestFit="1" customWidth="1"/>
    <col min="2307" max="2307" width="4.7109375" style="2" customWidth="1"/>
    <col min="2308" max="2308" width="9.140625" style="2"/>
    <col min="2309" max="2309" width="4.7109375" style="2" customWidth="1"/>
    <col min="2310" max="2310" width="9.140625" style="2"/>
    <col min="2311" max="2311" width="4.7109375" style="2" customWidth="1"/>
    <col min="2312" max="2312" width="9.140625" style="2"/>
    <col min="2313" max="2313" width="4.7109375" style="2" customWidth="1"/>
    <col min="2314" max="2314" width="9.140625" style="2"/>
    <col min="2315" max="2315" width="4.7109375" style="2" customWidth="1"/>
    <col min="2316" max="2316" width="9.140625" style="2"/>
    <col min="2317" max="2317" width="4.7109375" style="2" customWidth="1"/>
    <col min="2318" max="2560" width="9.140625" style="2"/>
    <col min="2561" max="2561" width="8.5703125" style="2" customWidth="1"/>
    <col min="2562" max="2562" width="47.5703125" style="2" bestFit="1" customWidth="1"/>
    <col min="2563" max="2563" width="4.7109375" style="2" customWidth="1"/>
    <col min="2564" max="2564" width="9.140625" style="2"/>
    <col min="2565" max="2565" width="4.7109375" style="2" customWidth="1"/>
    <col min="2566" max="2566" width="9.140625" style="2"/>
    <col min="2567" max="2567" width="4.7109375" style="2" customWidth="1"/>
    <col min="2568" max="2568" width="9.140625" style="2"/>
    <col min="2569" max="2569" width="4.7109375" style="2" customWidth="1"/>
    <col min="2570" max="2570" width="9.140625" style="2"/>
    <col min="2571" max="2571" width="4.7109375" style="2" customWidth="1"/>
    <col min="2572" max="2572" width="9.140625" style="2"/>
    <col min="2573" max="2573" width="4.7109375" style="2" customWidth="1"/>
    <col min="2574" max="2816" width="9.140625" style="2"/>
    <col min="2817" max="2817" width="8.5703125" style="2" customWidth="1"/>
    <col min="2818" max="2818" width="47.5703125" style="2" bestFit="1" customWidth="1"/>
    <col min="2819" max="2819" width="4.7109375" style="2" customWidth="1"/>
    <col min="2820" max="2820" width="9.140625" style="2"/>
    <col min="2821" max="2821" width="4.7109375" style="2" customWidth="1"/>
    <col min="2822" max="2822" width="9.140625" style="2"/>
    <col min="2823" max="2823" width="4.7109375" style="2" customWidth="1"/>
    <col min="2824" max="2824" width="9.140625" style="2"/>
    <col min="2825" max="2825" width="4.7109375" style="2" customWidth="1"/>
    <col min="2826" max="2826" width="9.140625" style="2"/>
    <col min="2827" max="2827" width="4.7109375" style="2" customWidth="1"/>
    <col min="2828" max="2828" width="9.140625" style="2"/>
    <col min="2829" max="2829" width="4.7109375" style="2" customWidth="1"/>
    <col min="2830" max="3072" width="9.140625" style="2"/>
    <col min="3073" max="3073" width="8.5703125" style="2" customWidth="1"/>
    <col min="3074" max="3074" width="47.5703125" style="2" bestFit="1" customWidth="1"/>
    <col min="3075" max="3075" width="4.7109375" style="2" customWidth="1"/>
    <col min="3076" max="3076" width="9.140625" style="2"/>
    <col min="3077" max="3077" width="4.7109375" style="2" customWidth="1"/>
    <col min="3078" max="3078" width="9.140625" style="2"/>
    <col min="3079" max="3079" width="4.7109375" style="2" customWidth="1"/>
    <col min="3080" max="3080" width="9.140625" style="2"/>
    <col min="3081" max="3081" width="4.7109375" style="2" customWidth="1"/>
    <col min="3082" max="3082" width="9.140625" style="2"/>
    <col min="3083" max="3083" width="4.7109375" style="2" customWidth="1"/>
    <col min="3084" max="3084" width="9.140625" style="2"/>
    <col min="3085" max="3085" width="4.7109375" style="2" customWidth="1"/>
    <col min="3086" max="3328" width="9.140625" style="2"/>
    <col min="3329" max="3329" width="8.5703125" style="2" customWidth="1"/>
    <col min="3330" max="3330" width="47.5703125" style="2" bestFit="1" customWidth="1"/>
    <col min="3331" max="3331" width="4.7109375" style="2" customWidth="1"/>
    <col min="3332" max="3332" width="9.140625" style="2"/>
    <col min="3333" max="3333" width="4.7109375" style="2" customWidth="1"/>
    <col min="3334" max="3334" width="9.140625" style="2"/>
    <col min="3335" max="3335" width="4.7109375" style="2" customWidth="1"/>
    <col min="3336" max="3336" width="9.140625" style="2"/>
    <col min="3337" max="3337" width="4.7109375" style="2" customWidth="1"/>
    <col min="3338" max="3338" width="9.140625" style="2"/>
    <col min="3339" max="3339" width="4.7109375" style="2" customWidth="1"/>
    <col min="3340" max="3340" width="9.140625" style="2"/>
    <col min="3341" max="3341" width="4.7109375" style="2" customWidth="1"/>
    <col min="3342" max="3584" width="9.140625" style="2"/>
    <col min="3585" max="3585" width="8.5703125" style="2" customWidth="1"/>
    <col min="3586" max="3586" width="47.5703125" style="2" bestFit="1" customWidth="1"/>
    <col min="3587" max="3587" width="4.7109375" style="2" customWidth="1"/>
    <col min="3588" max="3588" width="9.140625" style="2"/>
    <col min="3589" max="3589" width="4.7109375" style="2" customWidth="1"/>
    <col min="3590" max="3590" width="9.140625" style="2"/>
    <col min="3591" max="3591" width="4.7109375" style="2" customWidth="1"/>
    <col min="3592" max="3592" width="9.140625" style="2"/>
    <col min="3593" max="3593" width="4.7109375" style="2" customWidth="1"/>
    <col min="3594" max="3594" width="9.140625" style="2"/>
    <col min="3595" max="3595" width="4.7109375" style="2" customWidth="1"/>
    <col min="3596" max="3596" width="9.140625" style="2"/>
    <col min="3597" max="3597" width="4.7109375" style="2" customWidth="1"/>
    <col min="3598" max="3840" width="9.140625" style="2"/>
    <col min="3841" max="3841" width="8.5703125" style="2" customWidth="1"/>
    <col min="3842" max="3842" width="47.5703125" style="2" bestFit="1" customWidth="1"/>
    <col min="3843" max="3843" width="4.7109375" style="2" customWidth="1"/>
    <col min="3844" max="3844" width="9.140625" style="2"/>
    <col min="3845" max="3845" width="4.7109375" style="2" customWidth="1"/>
    <col min="3846" max="3846" width="9.140625" style="2"/>
    <col min="3847" max="3847" width="4.7109375" style="2" customWidth="1"/>
    <col min="3848" max="3848" width="9.140625" style="2"/>
    <col min="3849" max="3849" width="4.7109375" style="2" customWidth="1"/>
    <col min="3850" max="3850" width="9.140625" style="2"/>
    <col min="3851" max="3851" width="4.7109375" style="2" customWidth="1"/>
    <col min="3852" max="3852" width="9.140625" style="2"/>
    <col min="3853" max="3853" width="4.7109375" style="2" customWidth="1"/>
    <col min="3854" max="4096" width="9.140625" style="2"/>
    <col min="4097" max="4097" width="8.5703125" style="2" customWidth="1"/>
    <col min="4098" max="4098" width="47.5703125" style="2" bestFit="1" customWidth="1"/>
    <col min="4099" max="4099" width="4.7109375" style="2" customWidth="1"/>
    <col min="4100" max="4100" width="9.140625" style="2"/>
    <col min="4101" max="4101" width="4.7109375" style="2" customWidth="1"/>
    <col min="4102" max="4102" width="9.140625" style="2"/>
    <col min="4103" max="4103" width="4.7109375" style="2" customWidth="1"/>
    <col min="4104" max="4104" width="9.140625" style="2"/>
    <col min="4105" max="4105" width="4.7109375" style="2" customWidth="1"/>
    <col min="4106" max="4106" width="9.140625" style="2"/>
    <col min="4107" max="4107" width="4.7109375" style="2" customWidth="1"/>
    <col min="4108" max="4108" width="9.140625" style="2"/>
    <col min="4109" max="4109" width="4.7109375" style="2" customWidth="1"/>
    <col min="4110" max="4352" width="9.140625" style="2"/>
    <col min="4353" max="4353" width="8.5703125" style="2" customWidth="1"/>
    <col min="4354" max="4354" width="47.5703125" style="2" bestFit="1" customWidth="1"/>
    <col min="4355" max="4355" width="4.7109375" style="2" customWidth="1"/>
    <col min="4356" max="4356" width="9.140625" style="2"/>
    <col min="4357" max="4357" width="4.7109375" style="2" customWidth="1"/>
    <col min="4358" max="4358" width="9.140625" style="2"/>
    <col min="4359" max="4359" width="4.7109375" style="2" customWidth="1"/>
    <col min="4360" max="4360" width="9.140625" style="2"/>
    <col min="4361" max="4361" width="4.7109375" style="2" customWidth="1"/>
    <col min="4362" max="4362" width="9.140625" style="2"/>
    <col min="4363" max="4363" width="4.7109375" style="2" customWidth="1"/>
    <col min="4364" max="4364" width="9.140625" style="2"/>
    <col min="4365" max="4365" width="4.7109375" style="2" customWidth="1"/>
    <col min="4366" max="4608" width="9.140625" style="2"/>
    <col min="4609" max="4609" width="8.5703125" style="2" customWidth="1"/>
    <col min="4610" max="4610" width="47.5703125" style="2" bestFit="1" customWidth="1"/>
    <col min="4611" max="4611" width="4.7109375" style="2" customWidth="1"/>
    <col min="4612" max="4612" width="9.140625" style="2"/>
    <col min="4613" max="4613" width="4.7109375" style="2" customWidth="1"/>
    <col min="4614" max="4614" width="9.140625" style="2"/>
    <col min="4615" max="4615" width="4.7109375" style="2" customWidth="1"/>
    <col min="4616" max="4616" width="9.140625" style="2"/>
    <col min="4617" max="4617" width="4.7109375" style="2" customWidth="1"/>
    <col min="4618" max="4618" width="9.140625" style="2"/>
    <col min="4619" max="4619" width="4.7109375" style="2" customWidth="1"/>
    <col min="4620" max="4620" width="9.140625" style="2"/>
    <col min="4621" max="4621" width="4.7109375" style="2" customWidth="1"/>
    <col min="4622" max="4864" width="9.140625" style="2"/>
    <col min="4865" max="4865" width="8.5703125" style="2" customWidth="1"/>
    <col min="4866" max="4866" width="47.5703125" style="2" bestFit="1" customWidth="1"/>
    <col min="4867" max="4867" width="4.7109375" style="2" customWidth="1"/>
    <col min="4868" max="4868" width="9.140625" style="2"/>
    <col min="4869" max="4869" width="4.7109375" style="2" customWidth="1"/>
    <col min="4870" max="4870" width="9.140625" style="2"/>
    <col min="4871" max="4871" width="4.7109375" style="2" customWidth="1"/>
    <col min="4872" max="4872" width="9.140625" style="2"/>
    <col min="4873" max="4873" width="4.7109375" style="2" customWidth="1"/>
    <col min="4874" max="4874" width="9.140625" style="2"/>
    <col min="4875" max="4875" width="4.7109375" style="2" customWidth="1"/>
    <col min="4876" max="4876" width="9.140625" style="2"/>
    <col min="4877" max="4877" width="4.7109375" style="2" customWidth="1"/>
    <col min="4878" max="5120" width="9.140625" style="2"/>
    <col min="5121" max="5121" width="8.5703125" style="2" customWidth="1"/>
    <col min="5122" max="5122" width="47.5703125" style="2" bestFit="1" customWidth="1"/>
    <col min="5123" max="5123" width="4.7109375" style="2" customWidth="1"/>
    <col min="5124" max="5124" width="9.140625" style="2"/>
    <col min="5125" max="5125" width="4.7109375" style="2" customWidth="1"/>
    <col min="5126" max="5126" width="9.140625" style="2"/>
    <col min="5127" max="5127" width="4.7109375" style="2" customWidth="1"/>
    <col min="5128" max="5128" width="9.140625" style="2"/>
    <col min="5129" max="5129" width="4.7109375" style="2" customWidth="1"/>
    <col min="5130" max="5130" width="9.140625" style="2"/>
    <col min="5131" max="5131" width="4.7109375" style="2" customWidth="1"/>
    <col min="5132" max="5132" width="9.140625" style="2"/>
    <col min="5133" max="5133" width="4.7109375" style="2" customWidth="1"/>
    <col min="5134" max="5376" width="9.140625" style="2"/>
    <col min="5377" max="5377" width="8.5703125" style="2" customWidth="1"/>
    <col min="5378" max="5378" width="47.5703125" style="2" bestFit="1" customWidth="1"/>
    <col min="5379" max="5379" width="4.7109375" style="2" customWidth="1"/>
    <col min="5380" max="5380" width="9.140625" style="2"/>
    <col min="5381" max="5381" width="4.7109375" style="2" customWidth="1"/>
    <col min="5382" max="5382" width="9.140625" style="2"/>
    <col min="5383" max="5383" width="4.7109375" style="2" customWidth="1"/>
    <col min="5384" max="5384" width="9.140625" style="2"/>
    <col min="5385" max="5385" width="4.7109375" style="2" customWidth="1"/>
    <col min="5386" max="5386" width="9.140625" style="2"/>
    <col min="5387" max="5387" width="4.7109375" style="2" customWidth="1"/>
    <col min="5388" max="5388" width="9.140625" style="2"/>
    <col min="5389" max="5389" width="4.7109375" style="2" customWidth="1"/>
    <col min="5390" max="5632" width="9.140625" style="2"/>
    <col min="5633" max="5633" width="8.5703125" style="2" customWidth="1"/>
    <col min="5634" max="5634" width="47.5703125" style="2" bestFit="1" customWidth="1"/>
    <col min="5635" max="5635" width="4.7109375" style="2" customWidth="1"/>
    <col min="5636" max="5636" width="9.140625" style="2"/>
    <col min="5637" max="5637" width="4.7109375" style="2" customWidth="1"/>
    <col min="5638" max="5638" width="9.140625" style="2"/>
    <col min="5639" max="5639" width="4.7109375" style="2" customWidth="1"/>
    <col min="5640" max="5640" width="9.140625" style="2"/>
    <col min="5641" max="5641" width="4.7109375" style="2" customWidth="1"/>
    <col min="5642" max="5642" width="9.140625" style="2"/>
    <col min="5643" max="5643" width="4.7109375" style="2" customWidth="1"/>
    <col min="5644" max="5644" width="9.140625" style="2"/>
    <col min="5645" max="5645" width="4.7109375" style="2" customWidth="1"/>
    <col min="5646" max="5888" width="9.140625" style="2"/>
    <col min="5889" max="5889" width="8.5703125" style="2" customWidth="1"/>
    <col min="5890" max="5890" width="47.5703125" style="2" bestFit="1" customWidth="1"/>
    <col min="5891" max="5891" width="4.7109375" style="2" customWidth="1"/>
    <col min="5892" max="5892" width="9.140625" style="2"/>
    <col min="5893" max="5893" width="4.7109375" style="2" customWidth="1"/>
    <col min="5894" max="5894" width="9.140625" style="2"/>
    <col min="5895" max="5895" width="4.7109375" style="2" customWidth="1"/>
    <col min="5896" max="5896" width="9.140625" style="2"/>
    <col min="5897" max="5897" width="4.7109375" style="2" customWidth="1"/>
    <col min="5898" max="5898" width="9.140625" style="2"/>
    <col min="5899" max="5899" width="4.7109375" style="2" customWidth="1"/>
    <col min="5900" max="5900" width="9.140625" style="2"/>
    <col min="5901" max="5901" width="4.7109375" style="2" customWidth="1"/>
    <col min="5902" max="6144" width="9.140625" style="2"/>
    <col min="6145" max="6145" width="8.5703125" style="2" customWidth="1"/>
    <col min="6146" max="6146" width="47.5703125" style="2" bestFit="1" customWidth="1"/>
    <col min="6147" max="6147" width="4.7109375" style="2" customWidth="1"/>
    <col min="6148" max="6148" width="9.140625" style="2"/>
    <col min="6149" max="6149" width="4.7109375" style="2" customWidth="1"/>
    <col min="6150" max="6150" width="9.140625" style="2"/>
    <col min="6151" max="6151" width="4.7109375" style="2" customWidth="1"/>
    <col min="6152" max="6152" width="9.140625" style="2"/>
    <col min="6153" max="6153" width="4.7109375" style="2" customWidth="1"/>
    <col min="6154" max="6154" width="9.140625" style="2"/>
    <col min="6155" max="6155" width="4.7109375" style="2" customWidth="1"/>
    <col min="6156" max="6156" width="9.140625" style="2"/>
    <col min="6157" max="6157" width="4.7109375" style="2" customWidth="1"/>
    <col min="6158" max="6400" width="9.140625" style="2"/>
    <col min="6401" max="6401" width="8.5703125" style="2" customWidth="1"/>
    <col min="6402" max="6402" width="47.5703125" style="2" bestFit="1" customWidth="1"/>
    <col min="6403" max="6403" width="4.7109375" style="2" customWidth="1"/>
    <col min="6404" max="6404" width="9.140625" style="2"/>
    <col min="6405" max="6405" width="4.7109375" style="2" customWidth="1"/>
    <col min="6406" max="6406" width="9.140625" style="2"/>
    <col min="6407" max="6407" width="4.7109375" style="2" customWidth="1"/>
    <col min="6408" max="6408" width="9.140625" style="2"/>
    <col min="6409" max="6409" width="4.7109375" style="2" customWidth="1"/>
    <col min="6410" max="6410" width="9.140625" style="2"/>
    <col min="6411" max="6411" width="4.7109375" style="2" customWidth="1"/>
    <col min="6412" max="6412" width="9.140625" style="2"/>
    <col min="6413" max="6413" width="4.7109375" style="2" customWidth="1"/>
    <col min="6414" max="6656" width="9.140625" style="2"/>
    <col min="6657" max="6657" width="8.5703125" style="2" customWidth="1"/>
    <col min="6658" max="6658" width="47.5703125" style="2" bestFit="1" customWidth="1"/>
    <col min="6659" max="6659" width="4.7109375" style="2" customWidth="1"/>
    <col min="6660" max="6660" width="9.140625" style="2"/>
    <col min="6661" max="6661" width="4.7109375" style="2" customWidth="1"/>
    <col min="6662" max="6662" width="9.140625" style="2"/>
    <col min="6663" max="6663" width="4.7109375" style="2" customWidth="1"/>
    <col min="6664" max="6664" width="9.140625" style="2"/>
    <col min="6665" max="6665" width="4.7109375" style="2" customWidth="1"/>
    <col min="6666" max="6666" width="9.140625" style="2"/>
    <col min="6667" max="6667" width="4.7109375" style="2" customWidth="1"/>
    <col min="6668" max="6668" width="9.140625" style="2"/>
    <col min="6669" max="6669" width="4.7109375" style="2" customWidth="1"/>
    <col min="6670" max="6912" width="9.140625" style="2"/>
    <col min="6913" max="6913" width="8.5703125" style="2" customWidth="1"/>
    <col min="6914" max="6914" width="47.5703125" style="2" bestFit="1" customWidth="1"/>
    <col min="6915" max="6915" width="4.7109375" style="2" customWidth="1"/>
    <col min="6916" max="6916" width="9.140625" style="2"/>
    <col min="6917" max="6917" width="4.7109375" style="2" customWidth="1"/>
    <col min="6918" max="6918" width="9.140625" style="2"/>
    <col min="6919" max="6919" width="4.7109375" style="2" customWidth="1"/>
    <col min="6920" max="6920" width="9.140625" style="2"/>
    <col min="6921" max="6921" width="4.7109375" style="2" customWidth="1"/>
    <col min="6922" max="6922" width="9.140625" style="2"/>
    <col min="6923" max="6923" width="4.7109375" style="2" customWidth="1"/>
    <col min="6924" max="6924" width="9.140625" style="2"/>
    <col min="6925" max="6925" width="4.7109375" style="2" customWidth="1"/>
    <col min="6926" max="7168" width="9.140625" style="2"/>
    <col min="7169" max="7169" width="8.5703125" style="2" customWidth="1"/>
    <col min="7170" max="7170" width="47.5703125" style="2" bestFit="1" customWidth="1"/>
    <col min="7171" max="7171" width="4.7109375" style="2" customWidth="1"/>
    <col min="7172" max="7172" width="9.140625" style="2"/>
    <col min="7173" max="7173" width="4.7109375" style="2" customWidth="1"/>
    <col min="7174" max="7174" width="9.140625" style="2"/>
    <col min="7175" max="7175" width="4.7109375" style="2" customWidth="1"/>
    <col min="7176" max="7176" width="9.140625" style="2"/>
    <col min="7177" max="7177" width="4.7109375" style="2" customWidth="1"/>
    <col min="7178" max="7178" width="9.140625" style="2"/>
    <col min="7179" max="7179" width="4.7109375" style="2" customWidth="1"/>
    <col min="7180" max="7180" width="9.140625" style="2"/>
    <col min="7181" max="7181" width="4.7109375" style="2" customWidth="1"/>
    <col min="7182" max="7424" width="9.140625" style="2"/>
    <col min="7425" max="7425" width="8.5703125" style="2" customWidth="1"/>
    <col min="7426" max="7426" width="47.5703125" style="2" bestFit="1" customWidth="1"/>
    <col min="7427" max="7427" width="4.7109375" style="2" customWidth="1"/>
    <col min="7428" max="7428" width="9.140625" style="2"/>
    <col min="7429" max="7429" width="4.7109375" style="2" customWidth="1"/>
    <col min="7430" max="7430" width="9.140625" style="2"/>
    <col min="7431" max="7431" width="4.7109375" style="2" customWidth="1"/>
    <col min="7432" max="7432" width="9.140625" style="2"/>
    <col min="7433" max="7433" width="4.7109375" style="2" customWidth="1"/>
    <col min="7434" max="7434" width="9.140625" style="2"/>
    <col min="7435" max="7435" width="4.7109375" style="2" customWidth="1"/>
    <col min="7436" max="7436" width="9.140625" style="2"/>
    <col min="7437" max="7437" width="4.7109375" style="2" customWidth="1"/>
    <col min="7438" max="7680" width="9.140625" style="2"/>
    <col min="7681" max="7681" width="8.5703125" style="2" customWidth="1"/>
    <col min="7682" max="7682" width="47.5703125" style="2" bestFit="1" customWidth="1"/>
    <col min="7683" max="7683" width="4.7109375" style="2" customWidth="1"/>
    <col min="7684" max="7684" width="9.140625" style="2"/>
    <col min="7685" max="7685" width="4.7109375" style="2" customWidth="1"/>
    <col min="7686" max="7686" width="9.140625" style="2"/>
    <col min="7687" max="7687" width="4.7109375" style="2" customWidth="1"/>
    <col min="7688" max="7688" width="9.140625" style="2"/>
    <col min="7689" max="7689" width="4.7109375" style="2" customWidth="1"/>
    <col min="7690" max="7690" width="9.140625" style="2"/>
    <col min="7691" max="7691" width="4.7109375" style="2" customWidth="1"/>
    <col min="7692" max="7692" width="9.140625" style="2"/>
    <col min="7693" max="7693" width="4.7109375" style="2" customWidth="1"/>
    <col min="7694" max="7936" width="9.140625" style="2"/>
    <col min="7937" max="7937" width="8.5703125" style="2" customWidth="1"/>
    <col min="7938" max="7938" width="47.5703125" style="2" bestFit="1" customWidth="1"/>
    <col min="7939" max="7939" width="4.7109375" style="2" customWidth="1"/>
    <col min="7940" max="7940" width="9.140625" style="2"/>
    <col min="7941" max="7941" width="4.7109375" style="2" customWidth="1"/>
    <col min="7942" max="7942" width="9.140625" style="2"/>
    <col min="7943" max="7943" width="4.7109375" style="2" customWidth="1"/>
    <col min="7944" max="7944" width="9.140625" style="2"/>
    <col min="7945" max="7945" width="4.7109375" style="2" customWidth="1"/>
    <col min="7946" max="7946" width="9.140625" style="2"/>
    <col min="7947" max="7947" width="4.7109375" style="2" customWidth="1"/>
    <col min="7948" max="7948" width="9.140625" style="2"/>
    <col min="7949" max="7949" width="4.7109375" style="2" customWidth="1"/>
    <col min="7950" max="8192" width="9.140625" style="2"/>
    <col min="8193" max="8193" width="8.5703125" style="2" customWidth="1"/>
    <col min="8194" max="8194" width="47.5703125" style="2" bestFit="1" customWidth="1"/>
    <col min="8195" max="8195" width="4.7109375" style="2" customWidth="1"/>
    <col min="8196" max="8196" width="9.140625" style="2"/>
    <col min="8197" max="8197" width="4.7109375" style="2" customWidth="1"/>
    <col min="8198" max="8198" width="9.140625" style="2"/>
    <col min="8199" max="8199" width="4.7109375" style="2" customWidth="1"/>
    <col min="8200" max="8200" width="9.140625" style="2"/>
    <col min="8201" max="8201" width="4.7109375" style="2" customWidth="1"/>
    <col min="8202" max="8202" width="9.140625" style="2"/>
    <col min="8203" max="8203" width="4.7109375" style="2" customWidth="1"/>
    <col min="8204" max="8204" width="9.140625" style="2"/>
    <col min="8205" max="8205" width="4.7109375" style="2" customWidth="1"/>
    <col min="8206" max="8448" width="9.140625" style="2"/>
    <col min="8449" max="8449" width="8.5703125" style="2" customWidth="1"/>
    <col min="8450" max="8450" width="47.5703125" style="2" bestFit="1" customWidth="1"/>
    <col min="8451" max="8451" width="4.7109375" style="2" customWidth="1"/>
    <col min="8452" max="8452" width="9.140625" style="2"/>
    <col min="8453" max="8453" width="4.7109375" style="2" customWidth="1"/>
    <col min="8454" max="8454" width="9.140625" style="2"/>
    <col min="8455" max="8455" width="4.7109375" style="2" customWidth="1"/>
    <col min="8456" max="8456" width="9.140625" style="2"/>
    <col min="8457" max="8457" width="4.7109375" style="2" customWidth="1"/>
    <col min="8458" max="8458" width="9.140625" style="2"/>
    <col min="8459" max="8459" width="4.7109375" style="2" customWidth="1"/>
    <col min="8460" max="8460" width="9.140625" style="2"/>
    <col min="8461" max="8461" width="4.7109375" style="2" customWidth="1"/>
    <col min="8462" max="8704" width="9.140625" style="2"/>
    <col min="8705" max="8705" width="8.5703125" style="2" customWidth="1"/>
    <col min="8706" max="8706" width="47.5703125" style="2" bestFit="1" customWidth="1"/>
    <col min="8707" max="8707" width="4.7109375" style="2" customWidth="1"/>
    <col min="8708" max="8708" width="9.140625" style="2"/>
    <col min="8709" max="8709" width="4.7109375" style="2" customWidth="1"/>
    <col min="8710" max="8710" width="9.140625" style="2"/>
    <col min="8711" max="8711" width="4.7109375" style="2" customWidth="1"/>
    <col min="8712" max="8712" width="9.140625" style="2"/>
    <col min="8713" max="8713" width="4.7109375" style="2" customWidth="1"/>
    <col min="8714" max="8714" width="9.140625" style="2"/>
    <col min="8715" max="8715" width="4.7109375" style="2" customWidth="1"/>
    <col min="8716" max="8716" width="9.140625" style="2"/>
    <col min="8717" max="8717" width="4.7109375" style="2" customWidth="1"/>
    <col min="8718" max="8960" width="9.140625" style="2"/>
    <col min="8961" max="8961" width="8.5703125" style="2" customWidth="1"/>
    <col min="8962" max="8962" width="47.5703125" style="2" bestFit="1" customWidth="1"/>
    <col min="8963" max="8963" width="4.7109375" style="2" customWidth="1"/>
    <col min="8964" max="8964" width="9.140625" style="2"/>
    <col min="8965" max="8965" width="4.7109375" style="2" customWidth="1"/>
    <col min="8966" max="8966" width="9.140625" style="2"/>
    <col min="8967" max="8967" width="4.7109375" style="2" customWidth="1"/>
    <col min="8968" max="8968" width="9.140625" style="2"/>
    <col min="8969" max="8969" width="4.7109375" style="2" customWidth="1"/>
    <col min="8970" max="8970" width="9.140625" style="2"/>
    <col min="8971" max="8971" width="4.7109375" style="2" customWidth="1"/>
    <col min="8972" max="8972" width="9.140625" style="2"/>
    <col min="8973" max="8973" width="4.7109375" style="2" customWidth="1"/>
    <col min="8974" max="9216" width="9.140625" style="2"/>
    <col min="9217" max="9217" width="8.5703125" style="2" customWidth="1"/>
    <col min="9218" max="9218" width="47.5703125" style="2" bestFit="1" customWidth="1"/>
    <col min="9219" max="9219" width="4.7109375" style="2" customWidth="1"/>
    <col min="9220" max="9220" width="9.140625" style="2"/>
    <col min="9221" max="9221" width="4.7109375" style="2" customWidth="1"/>
    <col min="9222" max="9222" width="9.140625" style="2"/>
    <col min="9223" max="9223" width="4.7109375" style="2" customWidth="1"/>
    <col min="9224" max="9224" width="9.140625" style="2"/>
    <col min="9225" max="9225" width="4.7109375" style="2" customWidth="1"/>
    <col min="9226" max="9226" width="9.140625" style="2"/>
    <col min="9227" max="9227" width="4.7109375" style="2" customWidth="1"/>
    <col min="9228" max="9228" width="9.140625" style="2"/>
    <col min="9229" max="9229" width="4.7109375" style="2" customWidth="1"/>
    <col min="9230" max="9472" width="9.140625" style="2"/>
    <col min="9473" max="9473" width="8.5703125" style="2" customWidth="1"/>
    <col min="9474" max="9474" width="47.5703125" style="2" bestFit="1" customWidth="1"/>
    <col min="9475" max="9475" width="4.7109375" style="2" customWidth="1"/>
    <col min="9476" max="9476" width="9.140625" style="2"/>
    <col min="9477" max="9477" width="4.7109375" style="2" customWidth="1"/>
    <col min="9478" max="9478" width="9.140625" style="2"/>
    <col min="9479" max="9479" width="4.7109375" style="2" customWidth="1"/>
    <col min="9480" max="9480" width="9.140625" style="2"/>
    <col min="9481" max="9481" width="4.7109375" style="2" customWidth="1"/>
    <col min="9482" max="9482" width="9.140625" style="2"/>
    <col min="9483" max="9483" width="4.7109375" style="2" customWidth="1"/>
    <col min="9484" max="9484" width="9.140625" style="2"/>
    <col min="9485" max="9485" width="4.7109375" style="2" customWidth="1"/>
    <col min="9486" max="9728" width="9.140625" style="2"/>
    <col min="9729" max="9729" width="8.5703125" style="2" customWidth="1"/>
    <col min="9730" max="9730" width="47.5703125" style="2" bestFit="1" customWidth="1"/>
    <col min="9731" max="9731" width="4.7109375" style="2" customWidth="1"/>
    <col min="9732" max="9732" width="9.140625" style="2"/>
    <col min="9733" max="9733" width="4.7109375" style="2" customWidth="1"/>
    <col min="9734" max="9734" width="9.140625" style="2"/>
    <col min="9735" max="9735" width="4.7109375" style="2" customWidth="1"/>
    <col min="9736" max="9736" width="9.140625" style="2"/>
    <col min="9737" max="9737" width="4.7109375" style="2" customWidth="1"/>
    <col min="9738" max="9738" width="9.140625" style="2"/>
    <col min="9739" max="9739" width="4.7109375" style="2" customWidth="1"/>
    <col min="9740" max="9740" width="9.140625" style="2"/>
    <col min="9741" max="9741" width="4.7109375" style="2" customWidth="1"/>
    <col min="9742" max="9984" width="9.140625" style="2"/>
    <col min="9985" max="9985" width="8.5703125" style="2" customWidth="1"/>
    <col min="9986" max="9986" width="47.5703125" style="2" bestFit="1" customWidth="1"/>
    <col min="9987" max="9987" width="4.7109375" style="2" customWidth="1"/>
    <col min="9988" max="9988" width="9.140625" style="2"/>
    <col min="9989" max="9989" width="4.7109375" style="2" customWidth="1"/>
    <col min="9990" max="9990" width="9.140625" style="2"/>
    <col min="9991" max="9991" width="4.7109375" style="2" customWidth="1"/>
    <col min="9992" max="9992" width="9.140625" style="2"/>
    <col min="9993" max="9993" width="4.7109375" style="2" customWidth="1"/>
    <col min="9994" max="9994" width="9.140625" style="2"/>
    <col min="9995" max="9995" width="4.7109375" style="2" customWidth="1"/>
    <col min="9996" max="9996" width="9.140625" style="2"/>
    <col min="9997" max="9997" width="4.7109375" style="2" customWidth="1"/>
    <col min="9998" max="10240" width="9.140625" style="2"/>
    <col min="10241" max="10241" width="8.5703125" style="2" customWidth="1"/>
    <col min="10242" max="10242" width="47.5703125" style="2" bestFit="1" customWidth="1"/>
    <col min="10243" max="10243" width="4.7109375" style="2" customWidth="1"/>
    <col min="10244" max="10244" width="9.140625" style="2"/>
    <col min="10245" max="10245" width="4.7109375" style="2" customWidth="1"/>
    <col min="10246" max="10246" width="9.140625" style="2"/>
    <col min="10247" max="10247" width="4.7109375" style="2" customWidth="1"/>
    <col min="10248" max="10248" width="9.140625" style="2"/>
    <col min="10249" max="10249" width="4.7109375" style="2" customWidth="1"/>
    <col min="10250" max="10250" width="9.140625" style="2"/>
    <col min="10251" max="10251" width="4.7109375" style="2" customWidth="1"/>
    <col min="10252" max="10252" width="9.140625" style="2"/>
    <col min="10253" max="10253" width="4.7109375" style="2" customWidth="1"/>
    <col min="10254" max="10496" width="9.140625" style="2"/>
    <col min="10497" max="10497" width="8.5703125" style="2" customWidth="1"/>
    <col min="10498" max="10498" width="47.5703125" style="2" bestFit="1" customWidth="1"/>
    <col min="10499" max="10499" width="4.7109375" style="2" customWidth="1"/>
    <col min="10500" max="10500" width="9.140625" style="2"/>
    <col min="10501" max="10501" width="4.7109375" style="2" customWidth="1"/>
    <col min="10502" max="10502" width="9.140625" style="2"/>
    <col min="10503" max="10503" width="4.7109375" style="2" customWidth="1"/>
    <col min="10504" max="10504" width="9.140625" style="2"/>
    <col min="10505" max="10505" width="4.7109375" style="2" customWidth="1"/>
    <col min="10506" max="10506" width="9.140625" style="2"/>
    <col min="10507" max="10507" width="4.7109375" style="2" customWidth="1"/>
    <col min="10508" max="10508" width="9.140625" style="2"/>
    <col min="10509" max="10509" width="4.7109375" style="2" customWidth="1"/>
    <col min="10510" max="10752" width="9.140625" style="2"/>
    <col min="10753" max="10753" width="8.5703125" style="2" customWidth="1"/>
    <col min="10754" max="10754" width="47.5703125" style="2" bestFit="1" customWidth="1"/>
    <col min="10755" max="10755" width="4.7109375" style="2" customWidth="1"/>
    <col min="10756" max="10756" width="9.140625" style="2"/>
    <col min="10757" max="10757" width="4.7109375" style="2" customWidth="1"/>
    <col min="10758" max="10758" width="9.140625" style="2"/>
    <col min="10759" max="10759" width="4.7109375" style="2" customWidth="1"/>
    <col min="10760" max="10760" width="9.140625" style="2"/>
    <col min="10761" max="10761" width="4.7109375" style="2" customWidth="1"/>
    <col min="10762" max="10762" width="9.140625" style="2"/>
    <col min="10763" max="10763" width="4.7109375" style="2" customWidth="1"/>
    <col min="10764" max="10764" width="9.140625" style="2"/>
    <col min="10765" max="10765" width="4.7109375" style="2" customWidth="1"/>
    <col min="10766" max="11008" width="9.140625" style="2"/>
    <col min="11009" max="11009" width="8.5703125" style="2" customWidth="1"/>
    <col min="11010" max="11010" width="47.5703125" style="2" bestFit="1" customWidth="1"/>
    <col min="11011" max="11011" width="4.7109375" style="2" customWidth="1"/>
    <col min="11012" max="11012" width="9.140625" style="2"/>
    <col min="11013" max="11013" width="4.7109375" style="2" customWidth="1"/>
    <col min="11014" max="11014" width="9.140625" style="2"/>
    <col min="11015" max="11015" width="4.7109375" style="2" customWidth="1"/>
    <col min="11016" max="11016" width="9.140625" style="2"/>
    <col min="11017" max="11017" width="4.7109375" style="2" customWidth="1"/>
    <col min="11018" max="11018" width="9.140625" style="2"/>
    <col min="11019" max="11019" width="4.7109375" style="2" customWidth="1"/>
    <col min="11020" max="11020" width="9.140625" style="2"/>
    <col min="11021" max="11021" width="4.7109375" style="2" customWidth="1"/>
    <col min="11022" max="11264" width="9.140625" style="2"/>
    <col min="11265" max="11265" width="8.5703125" style="2" customWidth="1"/>
    <col min="11266" max="11266" width="47.5703125" style="2" bestFit="1" customWidth="1"/>
    <col min="11267" max="11267" width="4.7109375" style="2" customWidth="1"/>
    <col min="11268" max="11268" width="9.140625" style="2"/>
    <col min="11269" max="11269" width="4.7109375" style="2" customWidth="1"/>
    <col min="11270" max="11270" width="9.140625" style="2"/>
    <col min="11271" max="11271" width="4.7109375" style="2" customWidth="1"/>
    <col min="11272" max="11272" width="9.140625" style="2"/>
    <col min="11273" max="11273" width="4.7109375" style="2" customWidth="1"/>
    <col min="11274" max="11274" width="9.140625" style="2"/>
    <col min="11275" max="11275" width="4.7109375" style="2" customWidth="1"/>
    <col min="11276" max="11276" width="9.140625" style="2"/>
    <col min="11277" max="11277" width="4.7109375" style="2" customWidth="1"/>
    <col min="11278" max="11520" width="9.140625" style="2"/>
    <col min="11521" max="11521" width="8.5703125" style="2" customWidth="1"/>
    <col min="11522" max="11522" width="47.5703125" style="2" bestFit="1" customWidth="1"/>
    <col min="11523" max="11523" width="4.7109375" style="2" customWidth="1"/>
    <col min="11524" max="11524" width="9.140625" style="2"/>
    <col min="11525" max="11525" width="4.7109375" style="2" customWidth="1"/>
    <col min="11526" max="11526" width="9.140625" style="2"/>
    <col min="11527" max="11527" width="4.7109375" style="2" customWidth="1"/>
    <col min="11528" max="11528" width="9.140625" style="2"/>
    <col min="11529" max="11529" width="4.7109375" style="2" customWidth="1"/>
    <col min="11530" max="11530" width="9.140625" style="2"/>
    <col min="11531" max="11531" width="4.7109375" style="2" customWidth="1"/>
    <col min="11532" max="11532" width="9.140625" style="2"/>
    <col min="11533" max="11533" width="4.7109375" style="2" customWidth="1"/>
    <col min="11534" max="11776" width="9.140625" style="2"/>
    <col min="11777" max="11777" width="8.5703125" style="2" customWidth="1"/>
    <col min="11778" max="11778" width="47.5703125" style="2" bestFit="1" customWidth="1"/>
    <col min="11779" max="11779" width="4.7109375" style="2" customWidth="1"/>
    <col min="11780" max="11780" width="9.140625" style="2"/>
    <col min="11781" max="11781" width="4.7109375" style="2" customWidth="1"/>
    <col min="11782" max="11782" width="9.140625" style="2"/>
    <col min="11783" max="11783" width="4.7109375" style="2" customWidth="1"/>
    <col min="11784" max="11784" width="9.140625" style="2"/>
    <col min="11785" max="11785" width="4.7109375" style="2" customWidth="1"/>
    <col min="11786" max="11786" width="9.140625" style="2"/>
    <col min="11787" max="11787" width="4.7109375" style="2" customWidth="1"/>
    <col min="11788" max="11788" width="9.140625" style="2"/>
    <col min="11789" max="11789" width="4.7109375" style="2" customWidth="1"/>
    <col min="11790" max="12032" width="9.140625" style="2"/>
    <col min="12033" max="12033" width="8.5703125" style="2" customWidth="1"/>
    <col min="12034" max="12034" width="47.5703125" style="2" bestFit="1" customWidth="1"/>
    <col min="12035" max="12035" width="4.7109375" style="2" customWidth="1"/>
    <col min="12036" max="12036" width="9.140625" style="2"/>
    <col min="12037" max="12037" width="4.7109375" style="2" customWidth="1"/>
    <col min="12038" max="12038" width="9.140625" style="2"/>
    <col min="12039" max="12039" width="4.7109375" style="2" customWidth="1"/>
    <col min="12040" max="12040" width="9.140625" style="2"/>
    <col min="12041" max="12041" width="4.7109375" style="2" customWidth="1"/>
    <col min="12042" max="12042" width="9.140625" style="2"/>
    <col min="12043" max="12043" width="4.7109375" style="2" customWidth="1"/>
    <col min="12044" max="12044" width="9.140625" style="2"/>
    <col min="12045" max="12045" width="4.7109375" style="2" customWidth="1"/>
    <col min="12046" max="12288" width="9.140625" style="2"/>
    <col min="12289" max="12289" width="8.5703125" style="2" customWidth="1"/>
    <col min="12290" max="12290" width="47.5703125" style="2" bestFit="1" customWidth="1"/>
    <col min="12291" max="12291" width="4.7109375" style="2" customWidth="1"/>
    <col min="12292" max="12292" width="9.140625" style="2"/>
    <col min="12293" max="12293" width="4.7109375" style="2" customWidth="1"/>
    <col min="12294" max="12294" width="9.140625" style="2"/>
    <col min="12295" max="12295" width="4.7109375" style="2" customWidth="1"/>
    <col min="12296" max="12296" width="9.140625" style="2"/>
    <col min="12297" max="12297" width="4.7109375" style="2" customWidth="1"/>
    <col min="12298" max="12298" width="9.140625" style="2"/>
    <col min="12299" max="12299" width="4.7109375" style="2" customWidth="1"/>
    <col min="12300" max="12300" width="9.140625" style="2"/>
    <col min="12301" max="12301" width="4.7109375" style="2" customWidth="1"/>
    <col min="12302" max="12544" width="9.140625" style="2"/>
    <col min="12545" max="12545" width="8.5703125" style="2" customWidth="1"/>
    <col min="12546" max="12546" width="47.5703125" style="2" bestFit="1" customWidth="1"/>
    <col min="12547" max="12547" width="4.7109375" style="2" customWidth="1"/>
    <col min="12548" max="12548" width="9.140625" style="2"/>
    <col min="12549" max="12549" width="4.7109375" style="2" customWidth="1"/>
    <col min="12550" max="12550" width="9.140625" style="2"/>
    <col min="12551" max="12551" width="4.7109375" style="2" customWidth="1"/>
    <col min="12552" max="12552" width="9.140625" style="2"/>
    <col min="12553" max="12553" width="4.7109375" style="2" customWidth="1"/>
    <col min="12554" max="12554" width="9.140625" style="2"/>
    <col min="12555" max="12555" width="4.7109375" style="2" customWidth="1"/>
    <col min="12556" max="12556" width="9.140625" style="2"/>
    <col min="12557" max="12557" width="4.7109375" style="2" customWidth="1"/>
    <col min="12558" max="12800" width="9.140625" style="2"/>
    <col min="12801" max="12801" width="8.5703125" style="2" customWidth="1"/>
    <col min="12802" max="12802" width="47.5703125" style="2" bestFit="1" customWidth="1"/>
    <col min="12803" max="12803" width="4.7109375" style="2" customWidth="1"/>
    <col min="12804" max="12804" width="9.140625" style="2"/>
    <col min="12805" max="12805" width="4.7109375" style="2" customWidth="1"/>
    <col min="12806" max="12806" width="9.140625" style="2"/>
    <col min="12807" max="12807" width="4.7109375" style="2" customWidth="1"/>
    <col min="12808" max="12808" width="9.140625" style="2"/>
    <col min="12809" max="12809" width="4.7109375" style="2" customWidth="1"/>
    <col min="12810" max="12810" width="9.140625" style="2"/>
    <col min="12811" max="12811" width="4.7109375" style="2" customWidth="1"/>
    <col min="12812" max="12812" width="9.140625" style="2"/>
    <col min="12813" max="12813" width="4.7109375" style="2" customWidth="1"/>
    <col min="12814" max="13056" width="9.140625" style="2"/>
    <col min="13057" max="13057" width="8.5703125" style="2" customWidth="1"/>
    <col min="13058" max="13058" width="47.5703125" style="2" bestFit="1" customWidth="1"/>
    <col min="13059" max="13059" width="4.7109375" style="2" customWidth="1"/>
    <col min="13060" max="13060" width="9.140625" style="2"/>
    <col min="13061" max="13061" width="4.7109375" style="2" customWidth="1"/>
    <col min="13062" max="13062" width="9.140625" style="2"/>
    <col min="13063" max="13063" width="4.7109375" style="2" customWidth="1"/>
    <col min="13064" max="13064" width="9.140625" style="2"/>
    <col min="13065" max="13065" width="4.7109375" style="2" customWidth="1"/>
    <col min="13066" max="13066" width="9.140625" style="2"/>
    <col min="13067" max="13067" width="4.7109375" style="2" customWidth="1"/>
    <col min="13068" max="13068" width="9.140625" style="2"/>
    <col min="13069" max="13069" width="4.7109375" style="2" customWidth="1"/>
    <col min="13070" max="13312" width="9.140625" style="2"/>
    <col min="13313" max="13313" width="8.5703125" style="2" customWidth="1"/>
    <col min="13314" max="13314" width="47.5703125" style="2" bestFit="1" customWidth="1"/>
    <col min="13315" max="13315" width="4.7109375" style="2" customWidth="1"/>
    <col min="13316" max="13316" width="9.140625" style="2"/>
    <col min="13317" max="13317" width="4.7109375" style="2" customWidth="1"/>
    <col min="13318" max="13318" width="9.140625" style="2"/>
    <col min="13319" max="13319" width="4.7109375" style="2" customWidth="1"/>
    <col min="13320" max="13320" width="9.140625" style="2"/>
    <col min="13321" max="13321" width="4.7109375" style="2" customWidth="1"/>
    <col min="13322" max="13322" width="9.140625" style="2"/>
    <col min="13323" max="13323" width="4.7109375" style="2" customWidth="1"/>
    <col min="13324" max="13324" width="9.140625" style="2"/>
    <col min="13325" max="13325" width="4.7109375" style="2" customWidth="1"/>
    <col min="13326" max="13568" width="9.140625" style="2"/>
    <col min="13569" max="13569" width="8.5703125" style="2" customWidth="1"/>
    <col min="13570" max="13570" width="47.5703125" style="2" bestFit="1" customWidth="1"/>
    <col min="13571" max="13571" width="4.7109375" style="2" customWidth="1"/>
    <col min="13572" max="13572" width="9.140625" style="2"/>
    <col min="13573" max="13573" width="4.7109375" style="2" customWidth="1"/>
    <col min="13574" max="13574" width="9.140625" style="2"/>
    <col min="13575" max="13575" width="4.7109375" style="2" customWidth="1"/>
    <col min="13576" max="13576" width="9.140625" style="2"/>
    <col min="13577" max="13577" width="4.7109375" style="2" customWidth="1"/>
    <col min="13578" max="13578" width="9.140625" style="2"/>
    <col min="13579" max="13579" width="4.7109375" style="2" customWidth="1"/>
    <col min="13580" max="13580" width="9.140625" style="2"/>
    <col min="13581" max="13581" width="4.7109375" style="2" customWidth="1"/>
    <col min="13582" max="13824" width="9.140625" style="2"/>
    <col min="13825" max="13825" width="8.5703125" style="2" customWidth="1"/>
    <col min="13826" max="13826" width="47.5703125" style="2" bestFit="1" customWidth="1"/>
    <col min="13827" max="13827" width="4.7109375" style="2" customWidth="1"/>
    <col min="13828" max="13828" width="9.140625" style="2"/>
    <col min="13829" max="13829" width="4.7109375" style="2" customWidth="1"/>
    <col min="13830" max="13830" width="9.140625" style="2"/>
    <col min="13831" max="13831" width="4.7109375" style="2" customWidth="1"/>
    <col min="13832" max="13832" width="9.140625" style="2"/>
    <col min="13833" max="13833" width="4.7109375" style="2" customWidth="1"/>
    <col min="13834" max="13834" width="9.140625" style="2"/>
    <col min="13835" max="13835" width="4.7109375" style="2" customWidth="1"/>
    <col min="13836" max="13836" width="9.140625" style="2"/>
    <col min="13837" max="13837" width="4.7109375" style="2" customWidth="1"/>
    <col min="13838" max="14080" width="9.140625" style="2"/>
    <col min="14081" max="14081" width="8.5703125" style="2" customWidth="1"/>
    <col min="14082" max="14082" width="47.5703125" style="2" bestFit="1" customWidth="1"/>
    <col min="14083" max="14083" width="4.7109375" style="2" customWidth="1"/>
    <col min="14084" max="14084" width="9.140625" style="2"/>
    <col min="14085" max="14085" width="4.7109375" style="2" customWidth="1"/>
    <col min="14086" max="14086" width="9.140625" style="2"/>
    <col min="14087" max="14087" width="4.7109375" style="2" customWidth="1"/>
    <col min="14088" max="14088" width="9.140625" style="2"/>
    <col min="14089" max="14089" width="4.7109375" style="2" customWidth="1"/>
    <col min="14090" max="14090" width="9.140625" style="2"/>
    <col min="14091" max="14091" width="4.7109375" style="2" customWidth="1"/>
    <col min="14092" max="14092" width="9.140625" style="2"/>
    <col min="14093" max="14093" width="4.7109375" style="2" customWidth="1"/>
    <col min="14094" max="14336" width="9.140625" style="2"/>
    <col min="14337" max="14337" width="8.5703125" style="2" customWidth="1"/>
    <col min="14338" max="14338" width="47.5703125" style="2" bestFit="1" customWidth="1"/>
    <col min="14339" max="14339" width="4.7109375" style="2" customWidth="1"/>
    <col min="14340" max="14340" width="9.140625" style="2"/>
    <col min="14341" max="14341" width="4.7109375" style="2" customWidth="1"/>
    <col min="14342" max="14342" width="9.140625" style="2"/>
    <col min="14343" max="14343" width="4.7109375" style="2" customWidth="1"/>
    <col min="14344" max="14344" width="9.140625" style="2"/>
    <col min="14345" max="14345" width="4.7109375" style="2" customWidth="1"/>
    <col min="14346" max="14346" width="9.140625" style="2"/>
    <col min="14347" max="14347" width="4.7109375" style="2" customWidth="1"/>
    <col min="14348" max="14348" width="9.140625" style="2"/>
    <col min="14349" max="14349" width="4.7109375" style="2" customWidth="1"/>
    <col min="14350" max="14592" width="9.140625" style="2"/>
    <col min="14593" max="14593" width="8.5703125" style="2" customWidth="1"/>
    <col min="14594" max="14594" width="47.5703125" style="2" bestFit="1" customWidth="1"/>
    <col min="14595" max="14595" width="4.7109375" style="2" customWidth="1"/>
    <col min="14596" max="14596" width="9.140625" style="2"/>
    <col min="14597" max="14597" width="4.7109375" style="2" customWidth="1"/>
    <col min="14598" max="14598" width="9.140625" style="2"/>
    <col min="14599" max="14599" width="4.7109375" style="2" customWidth="1"/>
    <col min="14600" max="14600" width="9.140625" style="2"/>
    <col min="14601" max="14601" width="4.7109375" style="2" customWidth="1"/>
    <col min="14602" max="14602" width="9.140625" style="2"/>
    <col min="14603" max="14603" width="4.7109375" style="2" customWidth="1"/>
    <col min="14604" max="14604" width="9.140625" style="2"/>
    <col min="14605" max="14605" width="4.7109375" style="2" customWidth="1"/>
    <col min="14606" max="14848" width="9.140625" style="2"/>
    <col min="14849" max="14849" width="8.5703125" style="2" customWidth="1"/>
    <col min="14850" max="14850" width="47.5703125" style="2" bestFit="1" customWidth="1"/>
    <col min="14851" max="14851" width="4.7109375" style="2" customWidth="1"/>
    <col min="14852" max="14852" width="9.140625" style="2"/>
    <col min="14853" max="14853" width="4.7109375" style="2" customWidth="1"/>
    <col min="14854" max="14854" width="9.140625" style="2"/>
    <col min="14855" max="14855" width="4.7109375" style="2" customWidth="1"/>
    <col min="14856" max="14856" width="9.140625" style="2"/>
    <col min="14857" max="14857" width="4.7109375" style="2" customWidth="1"/>
    <col min="14858" max="14858" width="9.140625" style="2"/>
    <col min="14859" max="14859" width="4.7109375" style="2" customWidth="1"/>
    <col min="14860" max="14860" width="9.140625" style="2"/>
    <col min="14861" max="14861" width="4.7109375" style="2" customWidth="1"/>
    <col min="14862" max="15104" width="9.140625" style="2"/>
    <col min="15105" max="15105" width="8.5703125" style="2" customWidth="1"/>
    <col min="15106" max="15106" width="47.5703125" style="2" bestFit="1" customWidth="1"/>
    <col min="15107" max="15107" width="4.7109375" style="2" customWidth="1"/>
    <col min="15108" max="15108" width="9.140625" style="2"/>
    <col min="15109" max="15109" width="4.7109375" style="2" customWidth="1"/>
    <col min="15110" max="15110" width="9.140625" style="2"/>
    <col min="15111" max="15111" width="4.7109375" style="2" customWidth="1"/>
    <col min="15112" max="15112" width="9.140625" style="2"/>
    <col min="15113" max="15113" width="4.7109375" style="2" customWidth="1"/>
    <col min="15114" max="15114" width="9.140625" style="2"/>
    <col min="15115" max="15115" width="4.7109375" style="2" customWidth="1"/>
    <col min="15116" max="15116" width="9.140625" style="2"/>
    <col min="15117" max="15117" width="4.7109375" style="2" customWidth="1"/>
    <col min="15118" max="15360" width="9.140625" style="2"/>
    <col min="15361" max="15361" width="8.5703125" style="2" customWidth="1"/>
    <col min="15362" max="15362" width="47.5703125" style="2" bestFit="1" customWidth="1"/>
    <col min="15363" max="15363" width="4.7109375" style="2" customWidth="1"/>
    <col min="15364" max="15364" width="9.140625" style="2"/>
    <col min="15365" max="15365" width="4.7109375" style="2" customWidth="1"/>
    <col min="15366" max="15366" width="9.140625" style="2"/>
    <col min="15367" max="15367" width="4.7109375" style="2" customWidth="1"/>
    <col min="15368" max="15368" width="9.140625" style="2"/>
    <col min="15369" max="15369" width="4.7109375" style="2" customWidth="1"/>
    <col min="15370" max="15370" width="9.140625" style="2"/>
    <col min="15371" max="15371" width="4.7109375" style="2" customWidth="1"/>
    <col min="15372" max="15372" width="9.140625" style="2"/>
    <col min="15373" max="15373" width="4.7109375" style="2" customWidth="1"/>
    <col min="15374" max="15616" width="9.140625" style="2"/>
    <col min="15617" max="15617" width="8.5703125" style="2" customWidth="1"/>
    <col min="15618" max="15618" width="47.5703125" style="2" bestFit="1" customWidth="1"/>
    <col min="15619" max="15619" width="4.7109375" style="2" customWidth="1"/>
    <col min="15620" max="15620" width="9.140625" style="2"/>
    <col min="15621" max="15621" width="4.7109375" style="2" customWidth="1"/>
    <col min="15622" max="15622" width="9.140625" style="2"/>
    <col min="15623" max="15623" width="4.7109375" style="2" customWidth="1"/>
    <col min="15624" max="15624" width="9.140625" style="2"/>
    <col min="15625" max="15625" width="4.7109375" style="2" customWidth="1"/>
    <col min="15626" max="15626" width="9.140625" style="2"/>
    <col min="15627" max="15627" width="4.7109375" style="2" customWidth="1"/>
    <col min="15628" max="15628" width="9.140625" style="2"/>
    <col min="15629" max="15629" width="4.7109375" style="2" customWidth="1"/>
    <col min="15630" max="15872" width="9.140625" style="2"/>
    <col min="15873" max="15873" width="8.5703125" style="2" customWidth="1"/>
    <col min="15874" max="15874" width="47.5703125" style="2" bestFit="1" customWidth="1"/>
    <col min="15875" max="15875" width="4.7109375" style="2" customWidth="1"/>
    <col min="15876" max="15876" width="9.140625" style="2"/>
    <col min="15877" max="15877" width="4.7109375" style="2" customWidth="1"/>
    <col min="15878" max="15878" width="9.140625" style="2"/>
    <col min="15879" max="15879" width="4.7109375" style="2" customWidth="1"/>
    <col min="15880" max="15880" width="9.140625" style="2"/>
    <col min="15881" max="15881" width="4.7109375" style="2" customWidth="1"/>
    <col min="15882" max="15882" width="9.140625" style="2"/>
    <col min="15883" max="15883" width="4.7109375" style="2" customWidth="1"/>
    <col min="15884" max="15884" width="9.140625" style="2"/>
    <col min="15885" max="15885" width="4.7109375" style="2" customWidth="1"/>
    <col min="15886" max="16128" width="9.140625" style="2"/>
    <col min="16129" max="16129" width="8.5703125" style="2" customWidth="1"/>
    <col min="16130" max="16130" width="47.5703125" style="2" bestFit="1" customWidth="1"/>
    <col min="16131" max="16131" width="4.7109375" style="2" customWidth="1"/>
    <col min="16132" max="16132" width="9.140625" style="2"/>
    <col min="16133" max="16133" width="4.7109375" style="2" customWidth="1"/>
    <col min="16134" max="16134" width="9.140625" style="2"/>
    <col min="16135" max="16135" width="4.7109375" style="2" customWidth="1"/>
    <col min="16136" max="16136" width="9.140625" style="2"/>
    <col min="16137" max="16137" width="4.7109375" style="2" customWidth="1"/>
    <col min="16138" max="16138" width="9.140625" style="2"/>
    <col min="16139" max="16139" width="4.7109375" style="2" customWidth="1"/>
    <col min="16140" max="16140" width="9.140625" style="2"/>
    <col min="16141" max="16141" width="4.7109375" style="2" customWidth="1"/>
    <col min="16142" max="16384" width="9.140625" style="2"/>
  </cols>
  <sheetData>
    <row r="1" spans="1:14" ht="16.5" thickBot="1" x14ac:dyDescent="0.3">
      <c r="B1" s="39" t="s">
        <v>97</v>
      </c>
      <c r="F1" s="40" t="s">
        <v>2</v>
      </c>
      <c r="G1" s="41"/>
      <c r="H1" s="41"/>
      <c r="I1" s="41"/>
      <c r="J1" s="41"/>
      <c r="K1" s="41"/>
      <c r="L1" s="41"/>
      <c r="M1" s="41"/>
      <c r="N1" s="5">
        <v>0</v>
      </c>
    </row>
    <row r="2" spans="1:14" ht="15.75" thickBot="1" x14ac:dyDescent="0.3">
      <c r="A2" s="8"/>
    </row>
    <row r="3" spans="1:14" ht="16.5" thickBot="1" x14ac:dyDescent="0.3">
      <c r="A3" s="8"/>
      <c r="B3" s="42" t="s">
        <v>98</v>
      </c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4" ht="18.75" x14ac:dyDescent="0.3">
      <c r="A4" s="8"/>
      <c r="D4" s="25"/>
      <c r="F4" s="25"/>
      <c r="G4" s="12"/>
      <c r="H4" s="25"/>
      <c r="I4" s="12"/>
      <c r="J4" s="25"/>
      <c r="K4" s="25"/>
      <c r="L4" s="25"/>
      <c r="M4" s="12"/>
      <c r="N4" s="12"/>
    </row>
    <row r="5" spans="1:14" ht="15.75" x14ac:dyDescent="0.25">
      <c r="A5" s="8"/>
      <c r="B5" s="2" t="s">
        <v>14</v>
      </c>
      <c r="D5" s="62" t="s">
        <v>15</v>
      </c>
      <c r="E5" s="25"/>
      <c r="F5" s="25" t="s">
        <v>16</v>
      </c>
      <c r="G5" s="25"/>
      <c r="H5" s="25" t="s">
        <v>17</v>
      </c>
      <c r="I5" s="25"/>
      <c r="J5" s="62" t="s">
        <v>18</v>
      </c>
      <c r="K5" s="62"/>
      <c r="L5" s="62" t="s">
        <v>19</v>
      </c>
      <c r="N5" s="25" t="s">
        <v>20</v>
      </c>
    </row>
    <row r="6" spans="1:14" x14ac:dyDescent="0.25">
      <c r="A6" s="8"/>
      <c r="B6" s="13"/>
      <c r="D6" s="13"/>
      <c r="F6" s="13"/>
      <c r="H6" s="13"/>
      <c r="J6" s="13"/>
      <c r="L6" s="13"/>
      <c r="N6" s="13"/>
    </row>
    <row r="7" spans="1:14" x14ac:dyDescent="0.25">
      <c r="A7" s="8">
        <v>511</v>
      </c>
      <c r="B7" s="2" t="s">
        <v>21</v>
      </c>
      <c r="D7" s="15">
        <v>0</v>
      </c>
      <c r="E7" s="15"/>
      <c r="F7" s="15">
        <v>0</v>
      </c>
      <c r="G7" s="15"/>
      <c r="H7" s="15">
        <v>0</v>
      </c>
      <c r="I7" s="15"/>
      <c r="J7" s="15">
        <v>0</v>
      </c>
      <c r="K7" s="15"/>
      <c r="L7" s="15">
        <v>0</v>
      </c>
      <c r="M7" s="15"/>
      <c r="N7" s="15">
        <f t="shared" ref="N7:N12" si="0">SUM(D7:L7)</f>
        <v>0</v>
      </c>
    </row>
    <row r="8" spans="1:14" x14ac:dyDescent="0.25">
      <c r="A8" s="8">
        <v>512</v>
      </c>
      <c r="B8" s="2" t="s">
        <v>22</v>
      </c>
      <c r="D8" s="15">
        <v>0</v>
      </c>
      <c r="E8" s="15"/>
      <c r="F8" s="15">
        <v>0</v>
      </c>
      <c r="G8" s="15"/>
      <c r="H8" s="15">
        <v>0</v>
      </c>
      <c r="I8" s="15"/>
      <c r="J8" s="15">
        <v>0</v>
      </c>
      <c r="K8" s="15"/>
      <c r="L8" s="15">
        <v>0</v>
      </c>
      <c r="M8" s="15"/>
      <c r="N8" s="15">
        <f t="shared" si="0"/>
        <v>0</v>
      </c>
    </row>
    <row r="9" spans="1:14" x14ac:dyDescent="0.25">
      <c r="A9" s="8">
        <v>513</v>
      </c>
      <c r="B9" s="2" t="s">
        <v>23</v>
      </c>
      <c r="D9" s="15">
        <v>0</v>
      </c>
      <c r="E9" s="15"/>
      <c r="F9" s="15">
        <v>0</v>
      </c>
      <c r="G9" s="15"/>
      <c r="H9" s="15">
        <v>0</v>
      </c>
      <c r="I9" s="15"/>
      <c r="J9" s="15">
        <v>0</v>
      </c>
      <c r="K9" s="15"/>
      <c r="L9" s="15">
        <v>0</v>
      </c>
      <c r="M9" s="15"/>
      <c r="N9" s="15">
        <f t="shared" si="0"/>
        <v>0</v>
      </c>
    </row>
    <row r="10" spans="1:14" x14ac:dyDescent="0.25">
      <c r="A10" s="8">
        <v>515</v>
      </c>
      <c r="B10" s="2" t="s">
        <v>24</v>
      </c>
      <c r="D10" s="15">
        <v>0</v>
      </c>
      <c r="E10" s="15"/>
      <c r="F10" s="15">
        <v>0</v>
      </c>
      <c r="G10" s="15"/>
      <c r="H10" s="15">
        <v>0</v>
      </c>
      <c r="I10" s="15"/>
      <c r="J10" s="15">
        <v>0</v>
      </c>
      <c r="K10" s="15"/>
      <c r="L10" s="15">
        <v>0</v>
      </c>
      <c r="M10" s="15"/>
      <c r="N10" s="15">
        <f t="shared" si="0"/>
        <v>0</v>
      </c>
    </row>
    <row r="11" spans="1:14" x14ac:dyDescent="0.25">
      <c r="A11" s="8">
        <v>517</v>
      </c>
      <c r="B11" s="2" t="s">
        <v>25</v>
      </c>
      <c r="D11" s="15">
        <v>0</v>
      </c>
      <c r="E11" s="15"/>
      <c r="F11" s="15">
        <v>0</v>
      </c>
      <c r="G11" s="15"/>
      <c r="H11" s="15">
        <v>0</v>
      </c>
      <c r="I11" s="15"/>
      <c r="J11" s="15">
        <v>0</v>
      </c>
      <c r="K11" s="15"/>
      <c r="L11" s="15">
        <v>0</v>
      </c>
      <c r="M11" s="15"/>
      <c r="N11" s="15">
        <f t="shared" si="0"/>
        <v>0</v>
      </c>
    </row>
    <row r="12" spans="1:14" x14ac:dyDescent="0.25">
      <c r="A12" s="8">
        <v>516</v>
      </c>
      <c r="B12" s="2" t="s">
        <v>26</v>
      </c>
      <c r="D12" s="15">
        <v>0</v>
      </c>
      <c r="E12" s="15"/>
      <c r="F12" s="15">
        <v>0</v>
      </c>
      <c r="G12" s="15"/>
      <c r="H12" s="15">
        <v>0</v>
      </c>
      <c r="I12" s="15"/>
      <c r="J12" s="15">
        <v>0</v>
      </c>
      <c r="K12" s="15"/>
      <c r="L12" s="15">
        <v>0</v>
      </c>
      <c r="M12" s="15"/>
      <c r="N12" s="15">
        <f t="shared" si="0"/>
        <v>0</v>
      </c>
    </row>
    <row r="13" spans="1:14" x14ac:dyDescent="0.25">
      <c r="A13" s="8"/>
      <c r="D13" s="16"/>
      <c r="E13" s="15"/>
      <c r="F13" s="16"/>
      <c r="G13" s="15"/>
      <c r="H13" s="16"/>
      <c r="I13" s="15"/>
      <c r="J13" s="16"/>
      <c r="K13" s="19"/>
      <c r="L13" s="16"/>
      <c r="M13" s="15"/>
      <c r="N13" s="16"/>
    </row>
    <row r="14" spans="1:14" x14ac:dyDescent="0.25">
      <c r="A14" s="8"/>
      <c r="B14" s="2" t="s">
        <v>27</v>
      </c>
      <c r="D14" s="15">
        <f>SUM(D7:D12)</f>
        <v>0</v>
      </c>
      <c r="E14" s="15"/>
      <c r="F14" s="15">
        <f>SUM(F7:F12)</f>
        <v>0</v>
      </c>
      <c r="G14" s="15"/>
      <c r="H14" s="15">
        <f>SUM(H7:H12)</f>
        <v>0</v>
      </c>
      <c r="I14" s="15"/>
      <c r="J14" s="15">
        <f>SUM(J7:J12)</f>
        <v>0</v>
      </c>
      <c r="K14" s="15"/>
      <c r="L14" s="15">
        <f>SUM(L7:L12)</f>
        <v>0</v>
      </c>
      <c r="M14" s="15"/>
      <c r="N14" s="15">
        <f>SUM(N7:N12)</f>
        <v>0</v>
      </c>
    </row>
    <row r="15" spans="1:14" x14ac:dyDescent="0.25">
      <c r="A15" s="8"/>
      <c r="D15" s="16"/>
      <c r="E15" s="15"/>
      <c r="F15" s="16"/>
      <c r="G15" s="15"/>
      <c r="H15" s="16"/>
      <c r="I15" s="15"/>
      <c r="J15" s="16"/>
      <c r="K15" s="19"/>
      <c r="L15" s="16"/>
      <c r="M15" s="15"/>
      <c r="N15" s="16"/>
    </row>
    <row r="16" spans="1:14" ht="15.75" x14ac:dyDescent="0.25">
      <c r="A16" s="8">
        <v>521</v>
      </c>
      <c r="B16" s="23" t="s">
        <v>28</v>
      </c>
      <c r="D16" s="15">
        <v>0</v>
      </c>
      <c r="E16" s="15"/>
      <c r="F16" s="15">
        <v>0</v>
      </c>
      <c r="G16" s="15"/>
      <c r="H16" s="15">
        <v>0</v>
      </c>
      <c r="I16" s="15"/>
      <c r="J16" s="15">
        <v>0</v>
      </c>
      <c r="K16" s="15"/>
      <c r="L16" s="15">
        <v>0</v>
      </c>
      <c r="M16" s="15"/>
      <c r="N16" s="15">
        <f>SUM(D16:L16)</f>
        <v>0</v>
      </c>
    </row>
    <row r="17" spans="1:14" ht="15.75" x14ac:dyDescent="0.25">
      <c r="A17" s="8">
        <v>522</v>
      </c>
      <c r="B17" s="23" t="s">
        <v>29</v>
      </c>
      <c r="D17" s="15">
        <v>0</v>
      </c>
      <c r="E17" s="15"/>
      <c r="F17" s="15">
        <v>0</v>
      </c>
      <c r="G17" s="15"/>
      <c r="H17" s="15">
        <v>0</v>
      </c>
      <c r="I17" s="15"/>
      <c r="J17" s="15">
        <v>0</v>
      </c>
      <c r="K17" s="15"/>
      <c r="L17" s="15">
        <v>0</v>
      </c>
      <c r="M17" s="15"/>
      <c r="N17" s="15">
        <f>SUM(D17:L17)</f>
        <v>0</v>
      </c>
    </row>
    <row r="18" spans="1:14" x14ac:dyDescent="0.25">
      <c r="A18" s="8">
        <v>531</v>
      </c>
      <c r="B18" s="2" t="s">
        <v>30</v>
      </c>
      <c r="D18" s="15">
        <v>0</v>
      </c>
      <c r="E18" s="15"/>
      <c r="F18" s="15">
        <v>0</v>
      </c>
      <c r="G18" s="15"/>
      <c r="H18" s="15">
        <v>0</v>
      </c>
      <c r="I18" s="15"/>
      <c r="J18" s="15">
        <v>0</v>
      </c>
      <c r="K18" s="15"/>
      <c r="L18" s="15">
        <v>0</v>
      </c>
      <c r="M18" s="15"/>
      <c r="N18" s="15">
        <f t="shared" ref="N18:N36" si="1">SUM(D18:L18)</f>
        <v>0</v>
      </c>
    </row>
    <row r="19" spans="1:14" x14ac:dyDescent="0.25">
      <c r="A19" s="8">
        <v>532</v>
      </c>
      <c r="B19" s="2" t="s">
        <v>31</v>
      </c>
      <c r="D19" s="15">
        <v>0</v>
      </c>
      <c r="E19" s="15"/>
      <c r="F19" s="15">
        <v>0</v>
      </c>
      <c r="G19" s="15"/>
      <c r="H19" s="15">
        <v>0</v>
      </c>
      <c r="I19" s="15"/>
      <c r="J19" s="15">
        <v>0</v>
      </c>
      <c r="K19" s="15"/>
      <c r="L19" s="15">
        <v>0</v>
      </c>
      <c r="M19" s="15"/>
      <c r="N19" s="15">
        <f t="shared" si="1"/>
        <v>0</v>
      </c>
    </row>
    <row r="20" spans="1:14" x14ac:dyDescent="0.25">
      <c r="A20" s="8">
        <v>533</v>
      </c>
      <c r="B20" s="2" t="s">
        <v>32</v>
      </c>
      <c r="D20" s="15">
        <v>0</v>
      </c>
      <c r="E20" s="15"/>
      <c r="F20" s="15">
        <v>0</v>
      </c>
      <c r="G20" s="15"/>
      <c r="H20" s="15">
        <v>0</v>
      </c>
      <c r="I20" s="15"/>
      <c r="J20" s="15">
        <v>0</v>
      </c>
      <c r="K20" s="15"/>
      <c r="L20" s="15">
        <v>0</v>
      </c>
      <c r="M20" s="15"/>
      <c r="N20" s="15">
        <f t="shared" si="1"/>
        <v>0</v>
      </c>
    </row>
    <row r="21" spans="1:14" x14ac:dyDescent="0.25">
      <c r="A21" s="8">
        <v>535</v>
      </c>
      <c r="B21" s="2" t="s">
        <v>34</v>
      </c>
      <c r="D21" s="15">
        <v>0</v>
      </c>
      <c r="E21" s="15"/>
      <c r="F21" s="15">
        <v>0</v>
      </c>
      <c r="G21" s="15"/>
      <c r="H21" s="15">
        <v>0</v>
      </c>
      <c r="I21" s="15"/>
      <c r="J21" s="15">
        <v>0</v>
      </c>
      <c r="K21" s="15"/>
      <c r="L21" s="15">
        <v>0</v>
      </c>
      <c r="M21" s="15"/>
      <c r="N21" s="15">
        <f t="shared" si="1"/>
        <v>0</v>
      </c>
    </row>
    <row r="22" spans="1:14" x14ac:dyDescent="0.25">
      <c r="A22" s="8">
        <v>536</v>
      </c>
      <c r="B22" s="2" t="s">
        <v>35</v>
      </c>
      <c r="D22" s="15">
        <v>0</v>
      </c>
      <c r="E22" s="15"/>
      <c r="F22" s="15">
        <v>0</v>
      </c>
      <c r="G22" s="15"/>
      <c r="H22" s="15">
        <v>0</v>
      </c>
      <c r="I22" s="15"/>
      <c r="J22" s="15">
        <v>0</v>
      </c>
      <c r="K22" s="15"/>
      <c r="L22" s="15">
        <v>0</v>
      </c>
      <c r="M22" s="15"/>
      <c r="N22" s="15">
        <f t="shared" si="1"/>
        <v>0</v>
      </c>
    </row>
    <row r="23" spans="1:14" x14ac:dyDescent="0.25">
      <c r="A23" s="8">
        <v>541</v>
      </c>
      <c r="B23" s="2" t="s">
        <v>36</v>
      </c>
      <c r="D23" s="15">
        <v>0</v>
      </c>
      <c r="E23" s="15"/>
      <c r="F23" s="15">
        <v>0</v>
      </c>
      <c r="G23" s="15"/>
      <c r="H23" s="15">
        <v>0</v>
      </c>
      <c r="I23" s="15"/>
      <c r="J23" s="15">
        <v>0</v>
      </c>
      <c r="K23" s="15"/>
      <c r="L23" s="15">
        <v>0</v>
      </c>
      <c r="M23" s="15"/>
      <c r="N23" s="15">
        <f t="shared" si="1"/>
        <v>0</v>
      </c>
    </row>
    <row r="24" spans="1:14" x14ac:dyDescent="0.25">
      <c r="A24" s="8">
        <v>542</v>
      </c>
      <c r="B24" s="2" t="s">
        <v>37</v>
      </c>
      <c r="D24" s="15">
        <v>0</v>
      </c>
      <c r="E24" s="15"/>
      <c r="F24" s="15">
        <v>0</v>
      </c>
      <c r="G24" s="15"/>
      <c r="H24" s="15">
        <v>0</v>
      </c>
      <c r="I24" s="15"/>
      <c r="J24" s="15">
        <v>0</v>
      </c>
      <c r="K24" s="15"/>
      <c r="L24" s="15">
        <v>0</v>
      </c>
      <c r="M24" s="15"/>
      <c r="N24" s="15">
        <f t="shared" si="1"/>
        <v>0</v>
      </c>
    </row>
    <row r="25" spans="1:14" x14ac:dyDescent="0.25">
      <c r="A25" s="8">
        <v>551</v>
      </c>
      <c r="B25" s="2" t="s">
        <v>38</v>
      </c>
      <c r="D25" s="15">
        <v>0</v>
      </c>
      <c r="E25" s="15"/>
      <c r="F25" s="15">
        <v>0</v>
      </c>
      <c r="G25" s="15"/>
      <c r="H25" s="15">
        <v>0</v>
      </c>
      <c r="I25" s="15"/>
      <c r="J25" s="15">
        <v>0</v>
      </c>
      <c r="K25" s="15"/>
      <c r="L25" s="15">
        <v>0</v>
      </c>
      <c r="M25" s="15"/>
      <c r="N25" s="15">
        <f t="shared" si="1"/>
        <v>0</v>
      </c>
    </row>
    <row r="26" spans="1:14" x14ac:dyDescent="0.25">
      <c r="A26" s="8">
        <v>552</v>
      </c>
      <c r="B26" s="2" t="s">
        <v>39</v>
      </c>
      <c r="D26" s="15">
        <v>0</v>
      </c>
      <c r="E26" s="15"/>
      <c r="F26" s="15">
        <v>0</v>
      </c>
      <c r="G26" s="15"/>
      <c r="H26" s="15">
        <v>0</v>
      </c>
      <c r="I26" s="15"/>
      <c r="J26" s="15">
        <v>0</v>
      </c>
      <c r="K26" s="15"/>
      <c r="L26" s="15">
        <v>0</v>
      </c>
      <c r="M26" s="15"/>
      <c r="N26" s="15">
        <f t="shared" si="1"/>
        <v>0</v>
      </c>
    </row>
    <row r="27" spans="1:14" x14ac:dyDescent="0.25">
      <c r="A27" s="8">
        <v>561</v>
      </c>
      <c r="B27" s="2" t="s">
        <v>40</v>
      </c>
      <c r="D27" s="15">
        <v>0</v>
      </c>
      <c r="E27" s="15"/>
      <c r="F27" s="15">
        <v>0</v>
      </c>
      <c r="G27" s="15"/>
      <c r="H27" s="15">
        <v>0</v>
      </c>
      <c r="I27" s="15"/>
      <c r="J27" s="15">
        <v>0</v>
      </c>
      <c r="K27" s="15"/>
      <c r="L27" s="15">
        <v>0</v>
      </c>
      <c r="M27" s="15"/>
      <c r="N27" s="15">
        <f t="shared" si="1"/>
        <v>0</v>
      </c>
    </row>
    <row r="28" spans="1:14" x14ac:dyDescent="0.25">
      <c r="A28" s="8">
        <v>571</v>
      </c>
      <c r="B28" s="2" t="s">
        <v>41</v>
      </c>
      <c r="D28" s="15">
        <v>0</v>
      </c>
      <c r="E28" s="15"/>
      <c r="F28" s="15">
        <v>0</v>
      </c>
      <c r="G28" s="15"/>
      <c r="H28" s="15">
        <v>0</v>
      </c>
      <c r="I28" s="15"/>
      <c r="J28" s="15">
        <v>0</v>
      </c>
      <c r="K28" s="15"/>
      <c r="L28" s="15">
        <v>0</v>
      </c>
      <c r="M28" s="15"/>
      <c r="N28" s="15">
        <f t="shared" si="1"/>
        <v>0</v>
      </c>
    </row>
    <row r="29" spans="1:14" x14ac:dyDescent="0.25">
      <c r="A29" s="8">
        <v>581</v>
      </c>
      <c r="B29" s="2" t="s">
        <v>42</v>
      </c>
      <c r="D29" s="15">
        <v>0</v>
      </c>
      <c r="E29" s="15"/>
      <c r="F29" s="15">
        <v>0</v>
      </c>
      <c r="G29" s="15"/>
      <c r="H29" s="15">
        <v>0</v>
      </c>
      <c r="I29" s="15"/>
      <c r="J29" s="15">
        <v>0</v>
      </c>
      <c r="K29" s="15"/>
      <c r="L29" s="15">
        <v>0</v>
      </c>
      <c r="M29" s="15"/>
      <c r="N29" s="15">
        <f t="shared" si="1"/>
        <v>0</v>
      </c>
    </row>
    <row r="30" spans="1:14" x14ac:dyDescent="0.25">
      <c r="A30" s="8">
        <v>582</v>
      </c>
      <c r="B30" s="2" t="s">
        <v>43</v>
      </c>
      <c r="D30" s="15">
        <v>0</v>
      </c>
      <c r="E30" s="15"/>
      <c r="F30" s="15">
        <v>0</v>
      </c>
      <c r="G30" s="15"/>
      <c r="H30" s="15">
        <v>0</v>
      </c>
      <c r="I30" s="15"/>
      <c r="J30" s="15">
        <v>0</v>
      </c>
      <c r="K30" s="15"/>
      <c r="L30" s="15">
        <v>0</v>
      </c>
      <c r="M30" s="15"/>
      <c r="N30" s="15">
        <f t="shared" si="1"/>
        <v>0</v>
      </c>
    </row>
    <row r="31" spans="1:14" x14ac:dyDescent="0.25">
      <c r="A31" s="8">
        <v>591</v>
      </c>
      <c r="B31" s="2" t="s">
        <v>44</v>
      </c>
      <c r="D31" s="15">
        <v>0</v>
      </c>
      <c r="E31" s="15"/>
      <c r="F31" s="15">
        <v>0</v>
      </c>
      <c r="G31" s="15"/>
      <c r="H31" s="15">
        <v>0</v>
      </c>
      <c r="I31" s="15"/>
      <c r="J31" s="15">
        <v>0</v>
      </c>
      <c r="K31" s="15"/>
      <c r="L31" s="15">
        <v>0</v>
      </c>
      <c r="M31" s="15"/>
      <c r="N31" s="15">
        <f t="shared" si="1"/>
        <v>0</v>
      </c>
    </row>
    <row r="32" spans="1:14" x14ac:dyDescent="0.25">
      <c r="A32" s="8">
        <v>611</v>
      </c>
      <c r="B32" s="2" t="s">
        <v>46</v>
      </c>
      <c r="D32" s="15">
        <v>0</v>
      </c>
      <c r="E32" s="15"/>
      <c r="F32" s="15">
        <v>0</v>
      </c>
      <c r="G32" s="15"/>
      <c r="H32" s="15">
        <v>0</v>
      </c>
      <c r="I32" s="15"/>
      <c r="J32" s="15">
        <v>0</v>
      </c>
      <c r="K32" s="15"/>
      <c r="L32" s="15">
        <v>0</v>
      </c>
      <c r="M32" s="15"/>
      <c r="N32" s="15">
        <f t="shared" si="1"/>
        <v>0</v>
      </c>
    </row>
    <row r="33" spans="1:14" x14ac:dyDescent="0.25">
      <c r="A33" s="8">
        <v>621</v>
      </c>
      <c r="B33" s="2" t="s">
        <v>47</v>
      </c>
      <c r="D33" s="15">
        <v>0</v>
      </c>
      <c r="E33" s="15"/>
      <c r="F33" s="15">
        <v>0</v>
      </c>
      <c r="G33" s="15"/>
      <c r="H33" s="15">
        <v>0</v>
      </c>
      <c r="I33" s="15"/>
      <c r="J33" s="15">
        <v>0</v>
      </c>
      <c r="K33" s="15"/>
      <c r="L33" s="15">
        <v>0</v>
      </c>
      <c r="M33" s="15"/>
      <c r="N33" s="15">
        <f t="shared" si="1"/>
        <v>0</v>
      </c>
    </row>
    <row r="34" spans="1:14" ht="15.75" x14ac:dyDescent="0.25">
      <c r="A34" s="8">
        <v>622</v>
      </c>
      <c r="B34" s="23" t="s">
        <v>94</v>
      </c>
      <c r="D34" s="15">
        <v>0</v>
      </c>
      <c r="E34" s="15"/>
      <c r="F34" s="15">
        <v>0</v>
      </c>
      <c r="G34" s="15"/>
      <c r="H34" s="15">
        <v>0</v>
      </c>
      <c r="I34" s="15"/>
      <c r="J34" s="15">
        <v>0</v>
      </c>
      <c r="K34" s="15"/>
      <c r="L34" s="15">
        <v>0</v>
      </c>
      <c r="M34" s="15"/>
      <c r="N34" s="15">
        <f t="shared" si="1"/>
        <v>0</v>
      </c>
    </row>
    <row r="35" spans="1:14" x14ac:dyDescent="0.25">
      <c r="A35" s="8">
        <v>623</v>
      </c>
      <c r="B35" s="2" t="s">
        <v>49</v>
      </c>
      <c r="D35" s="15">
        <v>0</v>
      </c>
      <c r="E35" s="15"/>
      <c r="F35" s="15">
        <v>0</v>
      </c>
      <c r="G35" s="15"/>
      <c r="H35" s="15">
        <v>0</v>
      </c>
      <c r="I35" s="15"/>
      <c r="J35" s="15">
        <v>0</v>
      </c>
      <c r="K35" s="15"/>
      <c r="L35" s="15">
        <v>0</v>
      </c>
      <c r="M35" s="15"/>
      <c r="N35" s="15">
        <f t="shared" si="1"/>
        <v>0</v>
      </c>
    </row>
    <row r="36" spans="1:14" x14ac:dyDescent="0.25">
      <c r="A36" s="8">
        <v>661</v>
      </c>
      <c r="B36" s="2" t="s">
        <v>51</v>
      </c>
      <c r="D36" s="15">
        <v>0</v>
      </c>
      <c r="E36" s="15"/>
      <c r="F36" s="15">
        <v>0</v>
      </c>
      <c r="G36" s="15"/>
      <c r="H36" s="15">
        <v>0</v>
      </c>
      <c r="I36" s="15"/>
      <c r="J36" s="15">
        <v>0</v>
      </c>
      <c r="K36" s="15"/>
      <c r="L36" s="15">
        <v>0</v>
      </c>
      <c r="M36" s="15"/>
      <c r="N36" s="15">
        <f t="shared" si="1"/>
        <v>0</v>
      </c>
    </row>
    <row r="37" spans="1:14" x14ac:dyDescent="0.25">
      <c r="A37" s="8"/>
      <c r="D37" s="16"/>
      <c r="E37" s="15"/>
      <c r="F37" s="16"/>
      <c r="G37" s="15"/>
      <c r="H37" s="16"/>
      <c r="I37" s="15"/>
      <c r="J37" s="16"/>
      <c r="K37" s="19"/>
      <c r="L37" s="16"/>
      <c r="M37" s="15"/>
      <c r="N37" s="16"/>
    </row>
    <row r="38" spans="1:14" x14ac:dyDescent="0.25">
      <c r="A38" s="8"/>
      <c r="B38" s="2" t="s">
        <v>52</v>
      </c>
      <c r="D38" s="15">
        <f>SUM(D16:D36)</f>
        <v>0</v>
      </c>
      <c r="E38" s="15"/>
      <c r="F38" s="15">
        <f>SUM(F16:F36)</f>
        <v>0</v>
      </c>
      <c r="G38" s="15"/>
      <c r="H38" s="15">
        <f>SUM(H16:H36)</f>
        <v>0</v>
      </c>
      <c r="I38" s="15"/>
      <c r="J38" s="15">
        <f>SUM(J16:J36)</f>
        <v>0</v>
      </c>
      <c r="K38" s="15"/>
      <c r="L38" s="15">
        <f>SUM(L16:L36)</f>
        <v>0</v>
      </c>
      <c r="M38" s="15"/>
      <c r="N38" s="15">
        <f>SUM(N16:N36)</f>
        <v>0</v>
      </c>
    </row>
    <row r="39" spans="1:14" x14ac:dyDescent="0.25">
      <c r="A39" s="8"/>
      <c r="D39" s="16"/>
      <c r="E39" s="15"/>
      <c r="F39" s="16"/>
      <c r="G39" s="15"/>
      <c r="H39" s="16"/>
      <c r="I39" s="15"/>
      <c r="J39" s="16"/>
      <c r="K39" s="19"/>
      <c r="L39" s="16"/>
      <c r="M39" s="15"/>
      <c r="N39" s="16"/>
    </row>
    <row r="40" spans="1:14" x14ac:dyDescent="0.25">
      <c r="A40" s="8">
        <v>691</v>
      </c>
      <c r="B40" s="2" t="s">
        <v>53</v>
      </c>
      <c r="D40" s="15">
        <v>0</v>
      </c>
      <c r="E40" s="15"/>
      <c r="F40" s="15">
        <v>0</v>
      </c>
      <c r="G40" s="15"/>
      <c r="H40" s="15">
        <v>0</v>
      </c>
      <c r="I40" s="15"/>
      <c r="J40" s="15">
        <v>0</v>
      </c>
      <c r="K40" s="15"/>
      <c r="L40" s="15">
        <v>0</v>
      </c>
      <c r="M40" s="15"/>
      <c r="N40" s="19">
        <f>D40+F40+H40+J40+L40</f>
        <v>0</v>
      </c>
    </row>
    <row r="41" spans="1:14" x14ac:dyDescent="0.25">
      <c r="A41" s="8">
        <v>693</v>
      </c>
      <c r="B41" s="2" t="s">
        <v>54</v>
      </c>
      <c r="D41" s="15">
        <v>0</v>
      </c>
      <c r="E41" s="15"/>
      <c r="F41" s="15">
        <v>0</v>
      </c>
      <c r="G41" s="15"/>
      <c r="H41" s="15">
        <v>0</v>
      </c>
      <c r="I41" s="15"/>
      <c r="J41" s="15">
        <v>0</v>
      </c>
      <c r="K41" s="15"/>
      <c r="L41" s="15">
        <v>0</v>
      </c>
      <c r="M41" s="15"/>
      <c r="N41" s="15">
        <f>SUM(D41:L41)</f>
        <v>0</v>
      </c>
    </row>
    <row r="42" spans="1:14" x14ac:dyDescent="0.25">
      <c r="A42" s="8"/>
      <c r="D42" s="16"/>
      <c r="E42" s="15"/>
      <c r="F42" s="16"/>
      <c r="G42" s="15"/>
      <c r="H42" s="16"/>
      <c r="I42" s="15"/>
      <c r="J42" s="16"/>
      <c r="K42" s="19"/>
      <c r="L42" s="16"/>
      <c r="M42" s="15"/>
      <c r="N42" s="16"/>
    </row>
    <row r="43" spans="1:14" ht="15.75" x14ac:dyDescent="0.25">
      <c r="A43" s="8"/>
      <c r="B43" s="2" t="s">
        <v>55</v>
      </c>
      <c r="D43" s="15">
        <f>SUM(D40:D41)</f>
        <v>0</v>
      </c>
      <c r="E43" s="15"/>
      <c r="F43" s="15">
        <f>SUM(F40:F41)</f>
        <v>0</v>
      </c>
      <c r="G43" s="15"/>
      <c r="H43" s="15">
        <f>SUM(H40:H41)</f>
        <v>0</v>
      </c>
      <c r="I43" s="63"/>
      <c r="J43" s="15">
        <f>SUM(J40:J41)</f>
        <v>0</v>
      </c>
      <c r="K43" s="15"/>
      <c r="L43" s="15">
        <f>SUM(L40:L41)</f>
        <v>0</v>
      </c>
      <c r="M43" s="15"/>
      <c r="N43" s="15">
        <f>SUM(N40:N41)</f>
        <v>0</v>
      </c>
    </row>
    <row r="44" spans="1:14" x14ac:dyDescent="0.25">
      <c r="A44" s="8"/>
      <c r="D44" s="16"/>
      <c r="E44" s="15"/>
      <c r="F44" s="16"/>
      <c r="G44" s="15"/>
      <c r="H44" s="16"/>
      <c r="I44" s="15"/>
      <c r="J44" s="16"/>
      <c r="K44" s="19"/>
      <c r="L44" s="16"/>
      <c r="M44" s="15"/>
      <c r="N44" s="16"/>
    </row>
    <row r="45" spans="1:14" x14ac:dyDescent="0.25">
      <c r="A45" s="8"/>
      <c r="B45" s="2" t="s">
        <v>56</v>
      </c>
      <c r="D45" s="15">
        <f>D14+D38+D43</f>
        <v>0</v>
      </c>
      <c r="E45" s="15"/>
      <c r="F45" s="15">
        <f>F14+F38+F43</f>
        <v>0</v>
      </c>
      <c r="G45" s="15"/>
      <c r="H45" s="15">
        <f>H14+H38+H43</f>
        <v>0</v>
      </c>
      <c r="I45" s="15"/>
      <c r="J45" s="15">
        <f>J14+J38+J43</f>
        <v>0</v>
      </c>
      <c r="K45" s="15"/>
      <c r="L45" s="15">
        <f>L14+L38+L43</f>
        <v>0</v>
      </c>
      <c r="M45" s="15"/>
      <c r="N45" s="15">
        <f>N14+N38+N43</f>
        <v>0</v>
      </c>
    </row>
    <row r="46" spans="1:14" x14ac:dyDescent="0.25">
      <c r="A46" s="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8"/>
      <c r="B47" s="2" t="s">
        <v>57</v>
      </c>
      <c r="D47" s="15">
        <f>+(D45-D30-D34-D36-D43)*N1</f>
        <v>0</v>
      </c>
      <c r="E47" s="15"/>
      <c r="F47" s="15">
        <f>+(F45-F30-F34-F36-F43)*N1</f>
        <v>0</v>
      </c>
      <c r="G47" s="15"/>
      <c r="H47" s="15">
        <f>+(H45-H30-H34-H36-H43)*N1</f>
        <v>0</v>
      </c>
      <c r="I47" s="15"/>
      <c r="J47" s="15">
        <f>+(J45-J30-J34-J36-J43)*N1</f>
        <v>0</v>
      </c>
      <c r="K47" s="15"/>
      <c r="L47" s="15">
        <f>+(L45-L30-L34-L36-L43)*N1</f>
        <v>0</v>
      </c>
      <c r="M47" s="15"/>
      <c r="N47" s="15">
        <f>SUM(D47:L47)</f>
        <v>0</v>
      </c>
    </row>
    <row r="48" spans="1:14" x14ac:dyDescent="0.25">
      <c r="A48" s="8"/>
      <c r="D48" s="16"/>
      <c r="E48" s="15"/>
      <c r="F48" s="16"/>
      <c r="G48" s="15"/>
      <c r="H48" s="16"/>
      <c r="I48" s="15"/>
      <c r="J48" s="16"/>
      <c r="K48" s="19"/>
      <c r="L48" s="16"/>
      <c r="M48" s="15"/>
      <c r="N48" s="16"/>
    </row>
    <row r="49" spans="1:14" ht="15.75" thickBot="1" x14ac:dyDescent="0.3">
      <c r="A49" s="8"/>
      <c r="B49" s="2" t="s">
        <v>58</v>
      </c>
      <c r="D49" s="71">
        <f>SUM(D45:D47)</f>
        <v>0</v>
      </c>
      <c r="E49" s="15"/>
      <c r="F49" s="71">
        <f>SUM(F45:F47)</f>
        <v>0</v>
      </c>
      <c r="G49" s="15"/>
      <c r="H49" s="71">
        <f>SUM(H45:H47)</f>
        <v>0</v>
      </c>
      <c r="I49" s="15"/>
      <c r="J49" s="71">
        <f>SUM(J45:J47)</f>
        <v>0</v>
      </c>
      <c r="K49" s="15"/>
      <c r="L49" s="71">
        <f>SUM(L45:L47)</f>
        <v>0</v>
      </c>
      <c r="M49" s="15"/>
      <c r="N49" s="71">
        <f>SUM(N45:N47)</f>
        <v>0</v>
      </c>
    </row>
    <row r="50" spans="1:14" ht="15.75" thickTop="1" x14ac:dyDescent="0.25"/>
  </sheetData>
  <mergeCells count="2">
    <mergeCell ref="F1:M1"/>
    <mergeCell ref="C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Sponsored Funding Budget</vt:lpstr>
      <vt:lpstr>UND Cost Share</vt:lpstr>
      <vt:lpstr>Third Party Cost Share</vt:lpstr>
      <vt:lpstr>Third Party In Kind</vt:lpstr>
    </vt:vector>
  </TitlesOfParts>
  <Company>University of North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Gao, Shanshan</dc:creator>
  <cp:lastModifiedBy>Gao, Shanshan</cp:lastModifiedBy>
  <dcterms:created xsi:type="dcterms:W3CDTF">2023-12-18T16:38:03Z</dcterms:created>
  <dcterms:modified xsi:type="dcterms:W3CDTF">2023-12-18T16:46:24Z</dcterms:modified>
</cp:coreProperties>
</file>